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PUBLIC2\保健福祉課\介護保険係\係長フォルダー\⑲コロナウイルス\介護保険料減免\R4\HP\掲載ファイル\"/>
    </mc:Choice>
  </mc:AlternateContent>
  <bookViews>
    <workbookView xWindow="0" yWindow="0" windowWidth="18720" windowHeight="10350"/>
  </bookViews>
  <sheets>
    <sheet name="減免要否判定Excel表(介護)" sheetId="3" r:id="rId1"/>
    <sheet name="減免要否判定Excel表(介護)入力例" sheetId="4" r:id="rId2"/>
  </sheets>
  <definedNames>
    <definedName name="_xlnm.Print_Area" localSheetId="0">'減免要否判定Excel表(介護)'!$A$1:$CV$108</definedName>
    <definedName name="_xlnm.Print_Area" localSheetId="1">'減免要否判定Excel表(介護)入力例'!$A$1:$CV$108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G72" i="4" l="1"/>
  <c r="CG72" i="3"/>
  <c r="CG69" i="4" l="1"/>
  <c r="AM69" i="4"/>
  <c r="CG39" i="4"/>
  <c r="AM39" i="4"/>
  <c r="CG69" i="3"/>
  <c r="AM69" i="3"/>
  <c r="CG39" i="3"/>
  <c r="AM39" i="3"/>
  <c r="AV44" i="4" l="1"/>
  <c r="B44" i="4"/>
  <c r="AV14" i="4"/>
  <c r="B14" i="4"/>
  <c r="AV44" i="3"/>
  <c r="B44" i="3"/>
  <c r="AV14" i="3"/>
  <c r="B14" i="3"/>
  <c r="AN100" i="4" l="1"/>
  <c r="S106" i="4" s="1"/>
  <c r="BQ69" i="4"/>
  <c r="BI69" i="4"/>
  <c r="BA69" i="4"/>
  <c r="AY69" i="4"/>
  <c r="AQ82" i="4" s="1"/>
  <c r="W69" i="4"/>
  <c r="O69" i="4"/>
  <c r="G69" i="4"/>
  <c r="E69" i="4"/>
  <c r="AE82" i="4" s="1"/>
  <c r="BY67" i="4"/>
  <c r="AE67" i="4"/>
  <c r="BY65" i="4"/>
  <c r="AE65" i="4"/>
  <c r="BY63" i="4"/>
  <c r="AE63" i="4"/>
  <c r="BY61" i="4"/>
  <c r="AE61" i="4"/>
  <c r="BY59" i="4"/>
  <c r="AE59" i="4"/>
  <c r="BY57" i="4"/>
  <c r="AE57" i="4"/>
  <c r="BY55" i="4"/>
  <c r="AE55" i="4"/>
  <c r="BY53" i="4"/>
  <c r="AE53" i="4"/>
  <c r="BY51" i="4"/>
  <c r="AE51" i="4"/>
  <c r="BY49" i="4"/>
  <c r="AE49" i="4"/>
  <c r="BY47" i="4"/>
  <c r="AE47" i="4"/>
  <c r="BY45" i="4"/>
  <c r="AE45" i="4"/>
  <c r="BQ39" i="4"/>
  <c r="BI39" i="4"/>
  <c r="BA39" i="4"/>
  <c r="AY39" i="4"/>
  <c r="S82" i="4" s="1"/>
  <c r="W39" i="4"/>
  <c r="O39" i="4"/>
  <c r="G39" i="4"/>
  <c r="E39" i="4"/>
  <c r="G82" i="4" s="1"/>
  <c r="BY37" i="4"/>
  <c r="AE37" i="4"/>
  <c r="BY35" i="4"/>
  <c r="AE35" i="4"/>
  <c r="BY33" i="4"/>
  <c r="AE33" i="4"/>
  <c r="BY31" i="4"/>
  <c r="AE31" i="4"/>
  <c r="BY29" i="4"/>
  <c r="AE29" i="4"/>
  <c r="BY27" i="4"/>
  <c r="AE27" i="4"/>
  <c r="BY25" i="4"/>
  <c r="AE25" i="4"/>
  <c r="BY23" i="4"/>
  <c r="AE23" i="4"/>
  <c r="BY21" i="4"/>
  <c r="AE21" i="4"/>
  <c r="BY19" i="4"/>
  <c r="AE19" i="4"/>
  <c r="BY17" i="4"/>
  <c r="AE17" i="4"/>
  <c r="BY15" i="4"/>
  <c r="AE15" i="4"/>
  <c r="AN100" i="3"/>
  <c r="S106" i="3" s="1"/>
  <c r="BQ69" i="3"/>
  <c r="BI69" i="3"/>
  <c r="BA69" i="3"/>
  <c r="AY69" i="3"/>
  <c r="AQ82" i="3" s="1"/>
  <c r="W69" i="3"/>
  <c r="O69" i="3"/>
  <c r="G69" i="3"/>
  <c r="E69" i="3"/>
  <c r="AE82" i="3" s="1"/>
  <c r="BY67" i="3"/>
  <c r="AE67" i="3"/>
  <c r="BY65" i="3"/>
  <c r="AE65" i="3"/>
  <c r="BY63" i="3"/>
  <c r="AE63" i="3"/>
  <c r="BY61" i="3"/>
  <c r="AE61" i="3"/>
  <c r="BY59" i="3"/>
  <c r="AE59" i="3"/>
  <c r="BY57" i="3"/>
  <c r="AE57" i="3"/>
  <c r="BY55" i="3"/>
  <c r="AE55" i="3"/>
  <c r="BY53" i="3"/>
  <c r="AE53" i="3"/>
  <c r="BY51" i="3"/>
  <c r="AE51" i="3"/>
  <c r="BY49" i="3"/>
  <c r="AE49" i="3"/>
  <c r="BY47" i="3"/>
  <c r="AE47" i="3"/>
  <c r="BY45" i="3"/>
  <c r="AE45" i="3"/>
  <c r="BQ39" i="3"/>
  <c r="BI39" i="3"/>
  <c r="BA39" i="3"/>
  <c r="AY39" i="3"/>
  <c r="S82" i="3" s="1"/>
  <c r="W39" i="3"/>
  <c r="O39" i="3"/>
  <c r="G39" i="3"/>
  <c r="E39" i="3"/>
  <c r="BY37" i="3"/>
  <c r="AE37" i="3"/>
  <c r="BY35" i="3"/>
  <c r="AE35" i="3"/>
  <c r="BY33" i="3"/>
  <c r="AE33" i="3"/>
  <c r="BY31" i="3"/>
  <c r="AE31" i="3"/>
  <c r="BY29" i="3"/>
  <c r="AE29" i="3"/>
  <c r="BY27" i="3"/>
  <c r="AE27" i="3"/>
  <c r="BY25" i="3"/>
  <c r="AE25" i="3"/>
  <c r="BY23" i="3"/>
  <c r="AE23" i="3"/>
  <c r="BY21" i="3"/>
  <c r="AE21" i="3"/>
  <c r="BY19" i="3"/>
  <c r="AE19" i="3"/>
  <c r="BY17" i="3"/>
  <c r="AE17" i="3"/>
  <c r="BY15" i="3"/>
  <c r="AE15" i="3"/>
  <c r="BY39" i="4" l="1"/>
  <c r="BY69" i="4"/>
  <c r="BY69" i="3"/>
  <c r="AE39" i="4"/>
  <c r="AE69" i="4"/>
  <c r="AZ72" i="4"/>
  <c r="B106" i="4" s="1"/>
  <c r="AY105" i="4" s="1"/>
  <c r="B87" i="4"/>
  <c r="AN86" i="4" s="1"/>
  <c r="Q89" i="4" s="1"/>
  <c r="BY39" i="3"/>
  <c r="AZ72" i="3"/>
  <c r="G82" i="3"/>
  <c r="AE39" i="3"/>
  <c r="AE69" i="3"/>
  <c r="B106" i="3" l="1"/>
  <c r="AY105" i="3" s="1"/>
  <c r="B87" i="3"/>
  <c r="AN86" i="3" s="1"/>
  <c r="Q89" i="3" s="1"/>
</calcChain>
</file>

<file path=xl/sharedStrings.xml><?xml version="1.0" encoding="utf-8"?>
<sst xmlns="http://schemas.openxmlformats.org/spreadsheetml/2006/main" count="690" uniqueCount="68">
  <si>
    <t>事業収入</t>
    <rPh sb="0" eb="2">
      <t>ジギョウ</t>
    </rPh>
    <rPh sb="2" eb="4">
      <t>シュウニュウ</t>
    </rPh>
    <phoneticPr fontId="5"/>
  </si>
  <si>
    <t>保険金・損害賠償等により補填されるべき金額</t>
    <rPh sb="0" eb="3">
      <t>ホケンキン</t>
    </rPh>
    <rPh sb="4" eb="6">
      <t>ソンガイ</t>
    </rPh>
    <rPh sb="6" eb="9">
      <t>バイショウナド</t>
    </rPh>
    <rPh sb="12" eb="14">
      <t>ホテン</t>
    </rPh>
    <rPh sb="19" eb="21">
      <t>キンガク</t>
    </rPh>
    <phoneticPr fontId="5"/>
  </si>
  <si>
    <t>減少額</t>
    <rPh sb="0" eb="2">
      <t>ゲンショウ</t>
    </rPh>
    <rPh sb="2" eb="3">
      <t>ガク</t>
    </rPh>
    <phoneticPr fontId="5"/>
  </si>
  <si>
    <t>1月</t>
    <rPh sb="1" eb="2">
      <t>ガツ</t>
    </rPh>
    <phoneticPr fontId="5"/>
  </si>
  <si>
    <t>円</t>
    <rPh sb="0" eb="1">
      <t>エン</t>
    </rPh>
    <phoneticPr fontId="5"/>
  </si>
  <si>
    <t>2月</t>
  </si>
  <si>
    <t>3月</t>
  </si>
  <si>
    <t>4月</t>
  </si>
  <si>
    <t>5月</t>
  </si>
  <si>
    <t>6月</t>
  </si>
  <si>
    <t>7月</t>
  </si>
  <si>
    <t>8月</t>
  </si>
  <si>
    <t>9月</t>
  </si>
  <si>
    <t>10月</t>
  </si>
  <si>
    <t>11月</t>
  </si>
  <si>
    <t>12月</t>
  </si>
  <si>
    <t>合計額</t>
    <rPh sb="0" eb="2">
      <t>ゴウケイ</t>
    </rPh>
    <rPh sb="2" eb="3">
      <t>ガク</t>
    </rPh>
    <phoneticPr fontId="5"/>
  </si>
  <si>
    <t>円</t>
    <rPh sb="0" eb="1">
      <t>エン</t>
    </rPh>
    <phoneticPr fontId="3"/>
  </si>
  <si>
    <t>●減免要否判定基礎項目入力</t>
    <rPh sb="1" eb="3">
      <t>ゲンメン</t>
    </rPh>
    <rPh sb="3" eb="5">
      <t>ヨウヒ</t>
    </rPh>
    <rPh sb="5" eb="7">
      <t>ハンテイ</t>
    </rPh>
    <rPh sb="7" eb="9">
      <t>キソ</t>
    </rPh>
    <rPh sb="9" eb="11">
      <t>コウモク</t>
    </rPh>
    <rPh sb="11" eb="13">
      <t>ニュウリョク</t>
    </rPh>
    <phoneticPr fontId="3"/>
  </si>
  <si>
    <t>【要件1】</t>
    <rPh sb="1" eb="3">
      <t>ヨウケン</t>
    </rPh>
    <phoneticPr fontId="3"/>
  </si>
  <si>
    <t>事業収入</t>
    <rPh sb="0" eb="2">
      <t>ジギョウ</t>
    </rPh>
    <rPh sb="2" eb="4">
      <t>シュウニュウ</t>
    </rPh>
    <phoneticPr fontId="3"/>
  </si>
  <si>
    <t>給与収入</t>
    <rPh sb="0" eb="2">
      <t>キュウヨ</t>
    </rPh>
    <rPh sb="2" eb="4">
      <t>シュウニュウ</t>
    </rPh>
    <phoneticPr fontId="3"/>
  </si>
  <si>
    <t>不動産収入</t>
    <rPh sb="0" eb="3">
      <t>フドウサン</t>
    </rPh>
    <rPh sb="3" eb="5">
      <t>シュウニュウ</t>
    </rPh>
    <phoneticPr fontId="3"/>
  </si>
  <si>
    <t>山林収入</t>
    <rPh sb="0" eb="2">
      <t>サンリン</t>
    </rPh>
    <rPh sb="2" eb="4">
      <t>シュウニュウ</t>
    </rPh>
    <phoneticPr fontId="3"/>
  </si>
  <si>
    <t>【要件2】</t>
    <rPh sb="1" eb="3">
      <t>ヨウケン</t>
    </rPh>
    <phoneticPr fontId="3"/>
  </si>
  <si>
    <t>判定</t>
    <rPh sb="0" eb="2">
      <t>ハンテイ</t>
    </rPh>
    <phoneticPr fontId="3"/>
  </si>
  <si>
    <t>≦</t>
    <phoneticPr fontId="3"/>
  </si>
  <si>
    <t>B</t>
    <phoneticPr fontId="3"/>
  </si>
  <si>
    <t>C</t>
    <phoneticPr fontId="3"/>
  </si>
  <si>
    <r>
      <rPr>
        <b/>
        <sz val="20"/>
        <color theme="1"/>
        <rFont val="ＭＳ Ｐゴシック"/>
        <family val="3"/>
        <charset val="128"/>
      </rPr>
      <t>4,000,000</t>
    </r>
    <r>
      <rPr>
        <sz val="20"/>
        <color theme="1"/>
        <rFont val="ＭＳ Ｐゴシック"/>
        <family val="3"/>
        <charset val="128"/>
      </rPr>
      <t>円</t>
    </r>
    <rPh sb="9" eb="10">
      <t>エン</t>
    </rPh>
    <phoneticPr fontId="3"/>
  </si>
  <si>
    <t>判定結果</t>
    <rPh sb="0" eb="2">
      <t>ハンテイ</t>
    </rPh>
    <rPh sb="2" eb="4">
      <t>ケッカ</t>
    </rPh>
    <phoneticPr fontId="3"/>
  </si>
  <si>
    <t>まで確定している。</t>
    <rPh sb="2" eb="4">
      <t>カクテイ</t>
    </rPh>
    <phoneticPr fontId="3"/>
  </si>
  <si>
    <t>給与収入</t>
    <rPh sb="0" eb="2">
      <t>キュウヨ</t>
    </rPh>
    <rPh sb="2" eb="4">
      <t>シュウニュウ</t>
    </rPh>
    <phoneticPr fontId="5"/>
  </si>
  <si>
    <t>不動産収入</t>
    <rPh sb="0" eb="3">
      <t>フドウサン</t>
    </rPh>
    <rPh sb="3" eb="5">
      <t>シュウニュウ</t>
    </rPh>
    <phoneticPr fontId="5"/>
  </si>
  <si>
    <t>山林収入</t>
    <rPh sb="0" eb="2">
      <t>サンリン</t>
    </rPh>
    <rPh sb="2" eb="4">
      <t>シュウニュウ</t>
    </rPh>
    <phoneticPr fontId="5"/>
  </si>
  <si>
    <t>●減免要否判定</t>
    <rPh sb="1" eb="3">
      <t>ゲンメン</t>
    </rPh>
    <rPh sb="3" eb="5">
      <t>ヨウヒ</t>
    </rPh>
    <rPh sb="5" eb="7">
      <t>ハンテイ</t>
    </rPh>
    <phoneticPr fontId="3"/>
  </si>
  <si>
    <t>A</t>
    <phoneticPr fontId="3"/>
  </si>
  <si>
    <t>減免申請する税額</t>
    <rPh sb="0" eb="2">
      <t>ゲンメン</t>
    </rPh>
    <rPh sb="2" eb="4">
      <t>シンセイ</t>
    </rPh>
    <rPh sb="6" eb="8">
      <t>ゼイガク</t>
    </rPh>
    <phoneticPr fontId="3"/>
  </si>
  <si>
    <t>事業の廃止や失業に該当するか</t>
    <rPh sb="0" eb="2">
      <t>ジギョウ</t>
    </rPh>
    <rPh sb="3" eb="5">
      <t>ハイシ</t>
    </rPh>
    <rPh sb="6" eb="8">
      <t>シツギョウ</t>
    </rPh>
    <rPh sb="9" eb="11">
      <t>ガイトウ</t>
    </rPh>
    <phoneticPr fontId="3"/>
  </si>
  <si>
    <t>減免対象税額(A×B/C)</t>
    <rPh sb="0" eb="2">
      <t>ゲンメン</t>
    </rPh>
    <rPh sb="2" eb="4">
      <t>タイショウ</t>
    </rPh>
    <rPh sb="4" eb="6">
      <t>ゼイガク</t>
    </rPh>
    <phoneticPr fontId="3"/>
  </si>
  <si>
    <t>×</t>
    <phoneticPr fontId="3"/>
  </si>
  <si>
    <t>合計所得額に応じた減免割合(D)</t>
    <rPh sb="0" eb="2">
      <t>ゴウケイ</t>
    </rPh>
    <rPh sb="2" eb="4">
      <t>ショトク</t>
    </rPh>
    <rPh sb="4" eb="5">
      <t>ガク</t>
    </rPh>
    <rPh sb="6" eb="7">
      <t>オウ</t>
    </rPh>
    <rPh sb="9" eb="11">
      <t>ゲンメン</t>
    </rPh>
    <rPh sb="11" eb="13">
      <t>ワリアイ</t>
    </rPh>
    <phoneticPr fontId="3"/>
  </si>
  <si>
    <t>=</t>
    <phoneticPr fontId="3"/>
  </si>
  <si>
    <t>減免額試算結果</t>
    <rPh sb="0" eb="2">
      <t>ゲンメン</t>
    </rPh>
    <rPh sb="2" eb="3">
      <t>ガク</t>
    </rPh>
    <rPh sb="3" eb="5">
      <t>シサン</t>
    </rPh>
    <rPh sb="5" eb="7">
      <t>ケッカ</t>
    </rPh>
    <phoneticPr fontId="3"/>
  </si>
  <si>
    <t>D</t>
    <phoneticPr fontId="3"/>
  </si>
  <si>
    <t>円以下</t>
    <rPh sb="0" eb="3">
      <t>エンイカ</t>
    </rPh>
    <phoneticPr fontId="3"/>
  </si>
  <si>
    <t>Dの割合</t>
    <rPh sb="2" eb="4">
      <t>ワリアイ</t>
    </rPh>
    <phoneticPr fontId="3"/>
  </si>
  <si>
    <t>D割合算出表</t>
    <rPh sb="1" eb="3">
      <t>ワリアイ</t>
    </rPh>
    <rPh sb="3" eb="5">
      <t>サンシュツ</t>
    </rPh>
    <rPh sb="5" eb="6">
      <t>ヒョウ</t>
    </rPh>
    <phoneticPr fontId="3"/>
  </si>
  <si>
    <t>合計所得に応じた減免割合</t>
    <rPh sb="0" eb="2">
      <t>ゴウケイ</t>
    </rPh>
    <rPh sb="2" eb="4">
      <t>ショトク</t>
    </rPh>
    <rPh sb="5" eb="6">
      <t>オウ</t>
    </rPh>
    <rPh sb="8" eb="10">
      <t>ゲンメン</t>
    </rPh>
    <rPh sb="10" eb="12">
      <t>ワリアイ</t>
    </rPh>
    <phoneticPr fontId="3"/>
  </si>
  <si>
    <t>10分の10(全部)</t>
    <rPh sb="2" eb="3">
      <t>ブン</t>
    </rPh>
    <rPh sb="7" eb="9">
      <t>ゼンブ</t>
    </rPh>
    <phoneticPr fontId="3"/>
  </si>
  <si>
    <t>10分の8</t>
    <rPh sb="2" eb="3">
      <t>ブン</t>
    </rPh>
    <phoneticPr fontId="3"/>
  </si>
  <si>
    <t>※事業の廃止や失業に該当する場合は10分の10(全部)</t>
    <rPh sb="1" eb="3">
      <t>ジギョウ</t>
    </rPh>
    <rPh sb="4" eb="6">
      <t>ハイシ</t>
    </rPh>
    <rPh sb="7" eb="9">
      <t>シツギョウ</t>
    </rPh>
    <rPh sb="10" eb="12">
      <t>ガイトウ</t>
    </rPh>
    <rPh sb="14" eb="16">
      <t>バアイ</t>
    </rPh>
    <rPh sb="19" eb="20">
      <t>ブン</t>
    </rPh>
    <rPh sb="24" eb="26">
      <t>ゼンブ</t>
    </rPh>
    <phoneticPr fontId="3"/>
  </si>
  <si>
    <t>※あくまで試算額であり、参考です。実際の減免額と異なる可能性があります。</t>
    <rPh sb="5" eb="7">
      <t>シサン</t>
    </rPh>
    <rPh sb="7" eb="8">
      <t>ガク</t>
    </rPh>
    <rPh sb="12" eb="14">
      <t>サンコウ</t>
    </rPh>
    <rPh sb="17" eb="19">
      <t>ジッサイ</t>
    </rPh>
    <rPh sb="20" eb="22">
      <t>ゲンメン</t>
    </rPh>
    <rPh sb="22" eb="23">
      <t>ガク</t>
    </rPh>
    <rPh sb="24" eb="25">
      <t>コト</t>
    </rPh>
    <rPh sb="27" eb="30">
      <t>カノウセイ</t>
    </rPh>
    <phoneticPr fontId="3"/>
  </si>
  <si>
    <r>
      <t>●減免額の試算</t>
    </r>
    <r>
      <rPr>
        <sz val="15"/>
        <color theme="1"/>
        <rFont val="ＭＳ Ｐゴシック"/>
        <family val="3"/>
        <charset val="128"/>
      </rPr>
      <t>(「減免申請する税額」を入力することで減免額の試算ができます。)</t>
    </r>
    <rPh sb="1" eb="3">
      <t>ゲンメン</t>
    </rPh>
    <rPh sb="3" eb="4">
      <t>ガク</t>
    </rPh>
    <rPh sb="5" eb="7">
      <t>シサン</t>
    </rPh>
    <rPh sb="9" eb="11">
      <t>ゲンメン</t>
    </rPh>
    <rPh sb="11" eb="13">
      <t>シンセイ</t>
    </rPh>
    <rPh sb="15" eb="17">
      <t>ゼイガク</t>
    </rPh>
    <rPh sb="19" eb="21">
      <t>ニュウリョク</t>
    </rPh>
    <rPh sb="26" eb="28">
      <t>ゲンメン</t>
    </rPh>
    <rPh sb="28" eb="29">
      <t>ガク</t>
    </rPh>
    <rPh sb="30" eb="32">
      <t>シサン</t>
    </rPh>
    <phoneticPr fontId="3"/>
  </si>
  <si>
    <t>※100円未満切り上げ</t>
    <rPh sb="4" eb="5">
      <t>エン</t>
    </rPh>
    <rPh sb="5" eb="7">
      <t>ミマン</t>
    </rPh>
    <rPh sb="7" eb="8">
      <t>キ</t>
    </rPh>
    <rPh sb="9" eb="10">
      <t>ア</t>
    </rPh>
    <phoneticPr fontId="3"/>
  </si>
  <si>
    <t>"C"の金額</t>
    <rPh sb="4" eb="6">
      <t>キンガク</t>
    </rPh>
    <phoneticPr fontId="3"/>
  </si>
  <si>
    <t>円以上</t>
    <rPh sb="0" eb="1">
      <t>エン</t>
    </rPh>
    <rPh sb="1" eb="3">
      <t>イジョウ</t>
    </rPh>
    <phoneticPr fontId="3"/>
  </si>
  <si>
    <t>新型コロナウイルス感染症に係る介護保険料の減免要否判定Excel表</t>
    <rPh sb="0" eb="2">
      <t>シンガタ</t>
    </rPh>
    <rPh sb="9" eb="12">
      <t>カンセンショウ</t>
    </rPh>
    <rPh sb="13" eb="14">
      <t>カカワ</t>
    </rPh>
    <rPh sb="15" eb="17">
      <t>カイゴ</t>
    </rPh>
    <rPh sb="17" eb="20">
      <t>ホケンリョウ</t>
    </rPh>
    <rPh sb="21" eb="23">
      <t>ゲンメン</t>
    </rPh>
    <rPh sb="23" eb="25">
      <t>ヨウヒ</t>
    </rPh>
    <rPh sb="25" eb="27">
      <t>ハンテイ</t>
    </rPh>
    <rPh sb="32" eb="33">
      <t>ヒョウ</t>
    </rPh>
    <phoneticPr fontId="3"/>
  </si>
  <si>
    <t>α</t>
    <phoneticPr fontId="3"/>
  </si>
  <si>
    <t>令和3年中収入額</t>
    <rPh sb="0" eb="2">
      <t>レイワ</t>
    </rPh>
    <rPh sb="3" eb="4">
      <t>ネン</t>
    </rPh>
    <rPh sb="4" eb="5">
      <t>チュウ</t>
    </rPh>
    <rPh sb="5" eb="7">
      <t>シュウニュウ</t>
    </rPh>
    <rPh sb="7" eb="8">
      <t>ガク</t>
    </rPh>
    <phoneticPr fontId="5"/>
  </si>
  <si>
    <t>令和4年中収入額は令和4年</t>
    <rPh sb="0" eb="2">
      <t>レイワ</t>
    </rPh>
    <rPh sb="3" eb="4">
      <t>ネン</t>
    </rPh>
    <rPh sb="4" eb="5">
      <t>チュウ</t>
    </rPh>
    <rPh sb="5" eb="7">
      <t>シュウニュウ</t>
    </rPh>
    <rPh sb="7" eb="8">
      <t>ガク</t>
    </rPh>
    <rPh sb="9" eb="11">
      <t>レイワ</t>
    </rPh>
    <rPh sb="12" eb="13">
      <t>ネン</t>
    </rPh>
    <phoneticPr fontId="3"/>
  </si>
  <si>
    <t>令和4年中収入額</t>
    <rPh sb="0" eb="2">
      <t>レイワ</t>
    </rPh>
    <rPh sb="3" eb="4">
      <t>ネン</t>
    </rPh>
    <rPh sb="4" eb="5">
      <t>チュウ</t>
    </rPh>
    <rPh sb="5" eb="7">
      <t>シュウニュウ</t>
    </rPh>
    <rPh sb="7" eb="8">
      <t>ガク</t>
    </rPh>
    <phoneticPr fontId="5"/>
  </si>
  <si>
    <t>令和3年中所得額</t>
    <rPh sb="0" eb="2">
      <t>レイワ</t>
    </rPh>
    <rPh sb="3" eb="4">
      <t>ネン</t>
    </rPh>
    <rPh sb="4" eb="5">
      <t>ナカ</t>
    </rPh>
    <rPh sb="5" eb="7">
      <t>ショトク</t>
    </rPh>
    <rPh sb="7" eb="8">
      <t>ガク</t>
    </rPh>
    <phoneticPr fontId="5"/>
  </si>
  <si>
    <t>主たる生計維持者の令和3年の所得合計額</t>
    <rPh sb="0" eb="1">
      <t>ヌシ</t>
    </rPh>
    <rPh sb="3" eb="5">
      <t>セイケイ</t>
    </rPh>
    <rPh sb="5" eb="7">
      <t>イジ</t>
    </rPh>
    <rPh sb="7" eb="8">
      <t>シャ</t>
    </rPh>
    <rPh sb="9" eb="11">
      <t>レイワ</t>
    </rPh>
    <rPh sb="12" eb="13">
      <t>ネン</t>
    </rPh>
    <rPh sb="14" eb="16">
      <t>ショトク</t>
    </rPh>
    <rPh sb="16" eb="18">
      <t>ゴウケイ</t>
    </rPh>
    <rPh sb="18" eb="19">
      <t>ガク</t>
    </rPh>
    <phoneticPr fontId="3"/>
  </si>
  <si>
    <t>減少が見込まれる収入に係る所得の令和3年の所得合計額</t>
    <rPh sb="0" eb="2">
      <t>ゲンショウ</t>
    </rPh>
    <rPh sb="3" eb="5">
      <t>ミコ</t>
    </rPh>
    <rPh sb="8" eb="10">
      <t>シュウニュウ</t>
    </rPh>
    <rPh sb="11" eb="12">
      <t>カカワ</t>
    </rPh>
    <rPh sb="13" eb="15">
      <t>ショトク</t>
    </rPh>
    <rPh sb="16" eb="18">
      <t>レイワ</t>
    </rPh>
    <rPh sb="19" eb="20">
      <t>ネン</t>
    </rPh>
    <rPh sb="21" eb="23">
      <t>ショトク</t>
    </rPh>
    <rPh sb="23" eb="25">
      <t>ゴウケイ</t>
    </rPh>
    <rPh sb="25" eb="26">
      <t>ガク</t>
    </rPh>
    <phoneticPr fontId="3"/>
  </si>
  <si>
    <t>減少が見込まれる収入に係る所得以外の令和3年の所得合計額[C-B]</t>
    <rPh sb="0" eb="2">
      <t>ゲンショウ</t>
    </rPh>
    <rPh sb="3" eb="5">
      <t>ミコ</t>
    </rPh>
    <rPh sb="8" eb="10">
      <t>シュウニュウ</t>
    </rPh>
    <rPh sb="11" eb="12">
      <t>カカワ</t>
    </rPh>
    <rPh sb="13" eb="15">
      <t>ショトク</t>
    </rPh>
    <rPh sb="15" eb="17">
      <t>イガイ</t>
    </rPh>
    <rPh sb="18" eb="20">
      <t>レイワ</t>
    </rPh>
    <rPh sb="21" eb="22">
      <t>ネン</t>
    </rPh>
    <rPh sb="23" eb="25">
      <t>ショトク</t>
    </rPh>
    <rPh sb="25" eb="27">
      <t>ゴウケイ</t>
    </rPh>
    <rPh sb="27" eb="28">
      <t>ガク</t>
    </rPh>
    <phoneticPr fontId="3"/>
  </si>
  <si>
    <t>事業収入等のいずれかの減少額が令和3年の当該収入の10分の3以上</t>
    <rPh sb="0" eb="2">
      <t>ジギョウ</t>
    </rPh>
    <rPh sb="2" eb="4">
      <t>シュウニュウ</t>
    </rPh>
    <rPh sb="4" eb="5">
      <t>ナド</t>
    </rPh>
    <rPh sb="11" eb="13">
      <t>ゲンショウ</t>
    </rPh>
    <rPh sb="13" eb="14">
      <t>ガク</t>
    </rPh>
    <rPh sb="15" eb="17">
      <t>レイワ</t>
    </rPh>
    <rPh sb="18" eb="19">
      <t>ネン</t>
    </rPh>
    <rPh sb="20" eb="22">
      <t>トウガイ</t>
    </rPh>
    <rPh sb="22" eb="24">
      <t>シュウニュウ</t>
    </rPh>
    <rPh sb="27" eb="28">
      <t>ブン</t>
    </rPh>
    <rPh sb="30" eb="32">
      <t>イジョウ</t>
    </rPh>
    <phoneticPr fontId="3"/>
  </si>
  <si>
    <t>減少が見込まれる収入に係る所得以外の令和3年の所得合計額が400万円以下</t>
    <rPh sb="0" eb="2">
      <t>ゲンショウ</t>
    </rPh>
    <rPh sb="3" eb="5">
      <t>ミコ</t>
    </rPh>
    <rPh sb="8" eb="10">
      <t>シュウニュウ</t>
    </rPh>
    <rPh sb="11" eb="12">
      <t>カカワ</t>
    </rPh>
    <rPh sb="13" eb="15">
      <t>ショトク</t>
    </rPh>
    <rPh sb="15" eb="17">
      <t>イガイ</t>
    </rPh>
    <rPh sb="18" eb="20">
      <t>レイワ</t>
    </rPh>
    <rPh sb="21" eb="22">
      <t>ネン</t>
    </rPh>
    <rPh sb="23" eb="25">
      <t>ショトク</t>
    </rPh>
    <rPh sb="25" eb="27">
      <t>ゴウケイ</t>
    </rPh>
    <rPh sb="27" eb="28">
      <t>ガク</t>
    </rPh>
    <rPh sb="32" eb="34">
      <t>マンエン</t>
    </rPh>
    <rPh sb="34" eb="36">
      <t>イカ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</si>
</sst>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10"/>
  </numFmts>
  <fonts count="12" x14ac:knownFonts="1">
    <font>
      <sz val="11"/>
      <color theme="1"/>
      <name val="ＭＳ 明朝"/>
      <family val="2"/>
      <charset val="128"/>
    </font>
    <font>
      <sz val="11"/>
      <color theme="1"/>
      <name val="ＭＳ 明朝"/>
      <family val="2"/>
      <charset val="128"/>
    </font>
    <font>
      <sz val="10"/>
      <color theme="1"/>
      <name val="ＭＳ Ｐゴシック"/>
      <family val="3"/>
      <charset val="128"/>
    </font>
    <font>
      <sz val="6"/>
      <name val="ＭＳ 明朝"/>
      <family val="2"/>
      <charset val="128"/>
    </font>
    <font>
      <b/>
      <sz val="10"/>
      <color theme="1"/>
      <name val="ＭＳ Ｐゴシック"/>
      <family val="3"/>
      <charset val="128"/>
    </font>
    <font>
      <sz val="6"/>
      <name val="游ゴシック"/>
      <family val="2"/>
      <charset val="128"/>
      <scheme val="minor"/>
    </font>
    <font>
      <b/>
      <sz val="12"/>
      <color theme="1"/>
      <name val="ＭＳ Ｐゴシック"/>
      <family val="3"/>
      <charset val="128"/>
    </font>
    <font>
      <b/>
      <sz val="15"/>
      <color theme="1"/>
      <name val="ＭＳ Ｐゴシック"/>
      <family val="3"/>
      <charset val="128"/>
    </font>
    <font>
      <sz val="15"/>
      <color theme="1"/>
      <name val="ＭＳ Ｐゴシック"/>
      <family val="3"/>
      <charset val="128"/>
    </font>
    <font>
      <sz val="20"/>
      <color theme="1"/>
      <name val="ＭＳ Ｐゴシック"/>
      <family val="3"/>
      <charset val="128"/>
    </font>
    <font>
      <b/>
      <sz val="20"/>
      <color theme="1"/>
      <name val="ＭＳ Ｐゴシック"/>
      <family val="3"/>
      <charset val="128"/>
    </font>
    <font>
      <b/>
      <sz val="10"/>
      <color rgb="FFFF0000"/>
      <name val="ＭＳ Ｐゴシック"/>
      <family val="3"/>
      <charset val="128"/>
    </font>
  </fonts>
  <fills count="4">
    <fill>
      <patternFill patternType="none"/>
    </fill>
    <fill>
      <patternFill patternType="gray125"/>
    </fill>
    <fill>
      <patternFill patternType="solid">
        <fgColor theme="5" tint="0.39997558519241921"/>
        <bgColor indexed="64"/>
      </patternFill>
    </fill>
    <fill>
      <patternFill patternType="solid">
        <fgColor theme="4" tint="0.79998168889431442"/>
        <bgColor indexed="64"/>
      </patternFill>
    </fill>
  </fills>
  <borders count="6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right style="thin">
        <color indexed="64"/>
      </right>
      <top style="thin">
        <color indexed="64"/>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style="thick">
        <color indexed="64"/>
      </top>
      <bottom/>
      <diagonal/>
    </border>
    <border>
      <left/>
      <right style="thick">
        <color indexed="64"/>
      </right>
      <top/>
      <bottom style="thick">
        <color indexed="64"/>
      </bottom>
      <diagonal/>
    </border>
    <border>
      <left/>
      <right style="thick">
        <color rgb="FFFF0000"/>
      </right>
      <top/>
      <bottom/>
      <diagonal/>
    </border>
    <border>
      <left style="thick">
        <color rgb="FFFF0000"/>
      </left>
      <right/>
      <top style="thin">
        <color indexed="64"/>
      </top>
      <bottom/>
      <diagonal/>
    </border>
    <border>
      <left/>
      <right style="medium">
        <color indexed="64"/>
      </right>
      <top style="thin">
        <color indexed="64"/>
      </top>
      <bottom/>
      <diagonal/>
    </border>
    <border>
      <left/>
      <right style="medium">
        <color indexed="64"/>
      </right>
      <top/>
      <bottom/>
      <diagonal/>
    </border>
    <border>
      <left style="thick">
        <color rgb="FFFF0000"/>
      </left>
      <right/>
      <top/>
      <bottom style="thin">
        <color indexed="64"/>
      </bottom>
      <diagonal/>
    </border>
    <border>
      <left/>
      <right style="medium">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5">
    <xf numFmtId="0" fontId="0" fillId="0" borderId="0" xfId="0">
      <alignment vertical="center"/>
    </xf>
    <xf numFmtId="0" fontId="2" fillId="0" borderId="0" xfId="0" applyFont="1" applyProtection="1">
      <alignment vertical="center"/>
    </xf>
    <xf numFmtId="0" fontId="4" fillId="0" borderId="0" xfId="0" applyFont="1" applyAlignment="1" applyProtection="1">
      <alignment vertical="center" wrapText="1"/>
    </xf>
    <xf numFmtId="0" fontId="2" fillId="0" borderId="21" xfId="0" applyFont="1" applyFill="1" applyBorder="1" applyAlignment="1" applyProtection="1">
      <alignment vertical="center"/>
    </xf>
    <xf numFmtId="0" fontId="2" fillId="0" borderId="54" xfId="0" applyFont="1" applyBorder="1" applyAlignment="1" applyProtection="1">
      <alignment horizontal="right" vertical="center"/>
    </xf>
    <xf numFmtId="0" fontId="10" fillId="0" borderId="31" xfId="0" applyFont="1" applyBorder="1" applyAlignment="1" applyProtection="1">
      <alignment horizontal="center" vertical="center"/>
    </xf>
    <xf numFmtId="0" fontId="10" fillId="0" borderId="0" xfId="0" applyFont="1" applyAlignment="1" applyProtection="1">
      <alignment horizontal="center" vertical="center"/>
    </xf>
    <xf numFmtId="0" fontId="4" fillId="2" borderId="49" xfId="0" applyFont="1" applyFill="1" applyBorder="1" applyAlignment="1" applyProtection="1">
      <alignment horizontal="center" vertical="center" wrapText="1"/>
    </xf>
    <xf numFmtId="0" fontId="4" fillId="2" borderId="50" xfId="0" applyFont="1" applyFill="1" applyBorder="1" applyAlignment="1" applyProtection="1">
      <alignment horizontal="center" vertical="center" wrapText="1"/>
    </xf>
    <xf numFmtId="0" fontId="4" fillId="2" borderId="51" xfId="0" applyFont="1" applyFill="1" applyBorder="1" applyAlignment="1" applyProtection="1">
      <alignment horizontal="center" vertical="center" wrapText="1"/>
    </xf>
    <xf numFmtId="0" fontId="4" fillId="2" borderId="52" xfId="0" applyFont="1" applyFill="1" applyBorder="1" applyAlignment="1" applyProtection="1">
      <alignment horizontal="center" vertical="center" wrapText="1"/>
    </xf>
    <xf numFmtId="38" fontId="2" fillId="3" borderId="53" xfId="1" applyFont="1" applyFill="1" applyBorder="1" applyAlignment="1" applyProtection="1">
      <alignment horizontal="center" vertical="center"/>
    </xf>
    <xf numFmtId="38" fontId="2" fillId="3" borderId="54" xfId="1" applyFont="1" applyFill="1" applyBorder="1" applyAlignment="1" applyProtection="1">
      <alignment horizontal="center" vertical="center"/>
    </xf>
    <xf numFmtId="38" fontId="2" fillId="3" borderId="55" xfId="1" applyFont="1" applyFill="1" applyBorder="1" applyAlignment="1" applyProtection="1">
      <alignment horizontal="center" vertical="center"/>
    </xf>
    <xf numFmtId="38" fontId="2" fillId="3" borderId="56" xfId="1" applyFont="1" applyFill="1" applyBorder="1" applyAlignment="1" applyProtection="1">
      <alignment horizontal="center" vertical="center"/>
    </xf>
    <xf numFmtId="38" fontId="2" fillId="3" borderId="57" xfId="1" applyFont="1" applyFill="1" applyBorder="1" applyAlignment="1" applyProtection="1">
      <alignment horizontal="center" vertical="center"/>
    </xf>
    <xf numFmtId="38" fontId="2" fillId="3" borderId="58" xfId="1" applyFont="1" applyFill="1" applyBorder="1" applyAlignment="1" applyProtection="1">
      <alignment horizontal="center" vertical="center"/>
    </xf>
    <xf numFmtId="0" fontId="2" fillId="0" borderId="53" xfId="0" applyFont="1" applyFill="1" applyBorder="1" applyAlignment="1" applyProtection="1">
      <alignment horizontal="center" vertical="center"/>
    </xf>
    <xf numFmtId="0" fontId="2" fillId="0" borderId="59" xfId="0" applyFont="1" applyFill="1" applyBorder="1" applyAlignment="1" applyProtection="1">
      <alignment horizontal="center" vertical="center"/>
    </xf>
    <xf numFmtId="0" fontId="2" fillId="0" borderId="56" xfId="0" applyFont="1" applyFill="1" applyBorder="1" applyAlignment="1" applyProtection="1">
      <alignment horizontal="center" vertical="center"/>
    </xf>
    <xf numFmtId="0" fontId="2" fillId="0" borderId="60" xfId="0" applyFont="1" applyFill="1" applyBorder="1" applyAlignment="1" applyProtection="1">
      <alignment horizontal="center" vertical="center"/>
    </xf>
    <xf numFmtId="38" fontId="2" fillId="3" borderId="37" xfId="1" applyFont="1" applyFill="1" applyBorder="1" applyAlignment="1" applyProtection="1">
      <alignment horizontal="center" vertical="center"/>
    </xf>
    <xf numFmtId="38" fontId="2" fillId="3" borderId="38" xfId="1" applyFont="1" applyFill="1" applyBorder="1" applyAlignment="1" applyProtection="1">
      <alignment horizontal="center" vertical="center"/>
    </xf>
    <xf numFmtId="38" fontId="2" fillId="3" borderId="25" xfId="1" applyFont="1" applyFill="1" applyBorder="1" applyAlignment="1" applyProtection="1">
      <alignment horizontal="center" vertical="center"/>
    </xf>
    <xf numFmtId="176" fontId="2" fillId="3" borderId="37" xfId="1" applyNumberFormat="1" applyFont="1" applyFill="1" applyBorder="1" applyAlignment="1" applyProtection="1">
      <alignment horizontal="center" vertical="center"/>
    </xf>
    <xf numFmtId="176" fontId="2" fillId="3" borderId="38" xfId="1" applyNumberFormat="1" applyFont="1" applyFill="1" applyBorder="1" applyAlignment="1" applyProtection="1">
      <alignment horizontal="center" vertical="center"/>
    </xf>
    <xf numFmtId="176" fontId="2" fillId="3" borderId="48" xfId="1" applyNumberFormat="1"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6" fillId="2" borderId="46" xfId="0" applyFont="1" applyFill="1" applyBorder="1" applyAlignment="1" applyProtection="1">
      <alignment horizontal="center" vertical="center"/>
    </xf>
    <xf numFmtId="0" fontId="6" fillId="2" borderId="47" xfId="0" applyFont="1" applyFill="1" applyBorder="1" applyAlignment="1" applyProtection="1">
      <alignment horizontal="center" vertical="center"/>
    </xf>
    <xf numFmtId="38" fontId="2" fillId="0" borderId="4" xfId="1" applyFont="1" applyBorder="1" applyAlignment="1" applyProtection="1">
      <alignment horizontal="center" vertical="center"/>
    </xf>
    <xf numFmtId="38" fontId="2" fillId="0" borderId="5" xfId="1"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11" fillId="0" borderId="26" xfId="0" applyFont="1" applyBorder="1" applyAlignment="1" applyProtection="1">
      <alignment vertical="center"/>
    </xf>
    <xf numFmtId="38" fontId="2" fillId="0" borderId="19" xfId="1" applyFont="1" applyBorder="1" applyAlignment="1" applyProtection="1">
      <alignment horizontal="center" vertical="center"/>
    </xf>
    <xf numFmtId="38" fontId="2" fillId="0" borderId="20" xfId="1" applyFont="1" applyBorder="1" applyAlignment="1" applyProtection="1">
      <alignment horizontal="center" vertical="center"/>
    </xf>
    <xf numFmtId="0" fontId="2" fillId="0" borderId="20" xfId="0" applyFont="1" applyBorder="1" applyAlignment="1" applyProtection="1">
      <alignment horizontal="center" vertical="center"/>
    </xf>
    <xf numFmtId="0" fontId="2" fillId="0" borderId="21" xfId="0" applyFont="1" applyBorder="1" applyAlignment="1" applyProtection="1">
      <alignment horizontal="center" vertical="center"/>
    </xf>
    <xf numFmtId="0" fontId="4" fillId="2" borderId="1"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4" fillId="2" borderId="19" xfId="0" applyFont="1" applyFill="1" applyBorder="1" applyAlignment="1" applyProtection="1">
      <alignment horizontal="center" vertical="center" wrapText="1"/>
    </xf>
    <xf numFmtId="0" fontId="4" fillId="2" borderId="20" xfId="0" applyFont="1" applyFill="1" applyBorder="1" applyAlignment="1" applyProtection="1">
      <alignment horizontal="center" vertical="center" wrapText="1"/>
    </xf>
    <xf numFmtId="0" fontId="4" fillId="0" borderId="2" xfId="0" applyFont="1" applyBorder="1" applyAlignment="1" applyProtection="1">
      <alignment horizontal="center" vertical="center"/>
    </xf>
    <xf numFmtId="0" fontId="4" fillId="0" borderId="20" xfId="0" applyFont="1" applyBorder="1" applyAlignment="1" applyProtection="1">
      <alignment horizontal="center" vertical="center"/>
    </xf>
    <xf numFmtId="176" fontId="2" fillId="3" borderId="2" xfId="0" applyNumberFormat="1" applyFont="1" applyFill="1" applyBorder="1" applyAlignment="1" applyProtection="1">
      <alignment horizontal="center" vertical="center"/>
    </xf>
    <xf numFmtId="176" fontId="2" fillId="3" borderId="3" xfId="0" applyNumberFormat="1" applyFont="1" applyFill="1" applyBorder="1" applyAlignment="1" applyProtection="1">
      <alignment horizontal="center" vertical="center"/>
    </xf>
    <xf numFmtId="176" fontId="2" fillId="3" borderId="20" xfId="0" applyNumberFormat="1" applyFont="1" applyFill="1" applyBorder="1" applyAlignment="1" applyProtection="1">
      <alignment horizontal="center" vertical="center"/>
    </xf>
    <xf numFmtId="176" fontId="2" fillId="3" borderId="21" xfId="0" applyNumberFormat="1"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10" fillId="2" borderId="1" xfId="0" applyFont="1" applyFill="1" applyBorder="1" applyAlignment="1" applyProtection="1">
      <alignment horizontal="distributed" vertical="center"/>
    </xf>
    <xf numFmtId="0" fontId="10" fillId="2" borderId="2" xfId="0" applyFont="1" applyFill="1" applyBorder="1" applyAlignment="1" applyProtection="1">
      <alignment horizontal="distributed" vertical="center"/>
    </xf>
    <xf numFmtId="0" fontId="10" fillId="2" borderId="19" xfId="0" applyFont="1" applyFill="1" applyBorder="1" applyAlignment="1" applyProtection="1">
      <alignment horizontal="distributed" vertical="center"/>
    </xf>
    <xf numFmtId="0" fontId="10" fillId="2" borderId="20" xfId="0" applyFont="1" applyFill="1" applyBorder="1" applyAlignment="1" applyProtection="1">
      <alignment horizontal="distributed" vertical="center"/>
    </xf>
    <xf numFmtId="0" fontId="10" fillId="3" borderId="2" xfId="0" applyFont="1" applyFill="1" applyBorder="1" applyAlignment="1" applyProtection="1">
      <alignment horizontal="center" vertical="center"/>
    </xf>
    <xf numFmtId="0" fontId="10" fillId="3" borderId="3" xfId="0" applyFont="1" applyFill="1" applyBorder="1" applyAlignment="1" applyProtection="1">
      <alignment horizontal="center" vertical="center"/>
    </xf>
    <xf numFmtId="0" fontId="10" fillId="3" borderId="20" xfId="0" applyFont="1" applyFill="1" applyBorder="1" applyAlignment="1" applyProtection="1">
      <alignment horizontal="center" vertical="center"/>
    </xf>
    <xf numFmtId="0" fontId="10" fillId="3" borderId="21" xfId="0" applyFont="1" applyFill="1" applyBorder="1" applyAlignment="1" applyProtection="1">
      <alignment horizontal="center" vertical="center"/>
    </xf>
    <xf numFmtId="0" fontId="7" fillId="0" borderId="0" xfId="0" applyFont="1" applyAlignment="1" applyProtection="1">
      <alignment vertical="center"/>
    </xf>
    <xf numFmtId="0" fontId="11" fillId="0" borderId="0" xfId="0" applyFont="1" applyBorder="1" applyAlignment="1" applyProtection="1">
      <alignment vertical="center"/>
    </xf>
    <xf numFmtId="0" fontId="4" fillId="0" borderId="22" xfId="0" applyFont="1" applyBorder="1" applyAlignment="1" applyProtection="1">
      <alignment horizontal="center" vertical="center"/>
    </xf>
    <xf numFmtId="0" fontId="4" fillId="0" borderId="23" xfId="0" applyFont="1" applyBorder="1" applyAlignment="1" applyProtection="1">
      <alignment horizontal="center" vertical="center"/>
    </xf>
    <xf numFmtId="38" fontId="2" fillId="0" borderId="9" xfId="1" applyFont="1" applyBorder="1" applyAlignment="1" applyProtection="1">
      <alignment horizontal="right" vertical="center"/>
      <protection locked="0"/>
    </xf>
    <xf numFmtId="38" fontId="2" fillId="0" borderId="10" xfId="1" applyFont="1" applyBorder="1" applyAlignment="1" applyProtection="1">
      <alignment horizontal="right" vertical="center"/>
      <protection locked="0"/>
    </xf>
    <xf numFmtId="38" fontId="2" fillId="0" borderId="11" xfId="1" applyFont="1" applyBorder="1" applyAlignment="1" applyProtection="1">
      <alignment horizontal="right" vertical="center"/>
      <protection locked="0"/>
    </xf>
    <xf numFmtId="38" fontId="2" fillId="0" borderId="15" xfId="1" applyFont="1" applyBorder="1" applyAlignment="1" applyProtection="1">
      <alignment horizontal="right" vertical="center"/>
      <protection locked="0"/>
    </xf>
    <xf numFmtId="38" fontId="2" fillId="0" borderId="16" xfId="1" applyFont="1" applyBorder="1" applyAlignment="1" applyProtection="1">
      <alignment horizontal="right" vertical="center"/>
      <protection locked="0"/>
    </xf>
    <xf numFmtId="38" fontId="2" fillId="0" borderId="17" xfId="1" applyFont="1" applyBorder="1" applyAlignment="1" applyProtection="1">
      <alignment horizontal="right" vertical="center"/>
      <protection locked="0"/>
    </xf>
    <xf numFmtId="0" fontId="2" fillId="0" borderId="24"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25" xfId="0" applyFont="1" applyBorder="1" applyAlignment="1" applyProtection="1">
      <alignment horizontal="center" vertical="center"/>
    </xf>
    <xf numFmtId="0" fontId="4" fillId="2" borderId="22" xfId="0" applyFont="1" applyFill="1" applyBorder="1" applyAlignment="1" applyProtection="1">
      <alignment horizontal="center" vertical="center" wrapText="1"/>
    </xf>
    <xf numFmtId="0" fontId="4" fillId="2" borderId="23" xfId="0" applyFont="1" applyFill="1" applyBorder="1" applyAlignment="1" applyProtection="1">
      <alignment horizontal="center" vertical="center" wrapText="1"/>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6" fillId="2" borderId="2"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9" fillId="0" borderId="30" xfId="0" applyFont="1" applyBorder="1" applyAlignment="1" applyProtection="1">
      <alignment horizontal="center" vertical="center"/>
    </xf>
    <xf numFmtId="0" fontId="9" fillId="0" borderId="26" xfId="0" applyFont="1" applyBorder="1" applyAlignment="1" applyProtection="1">
      <alignment horizontal="center" vertical="center"/>
    </xf>
    <xf numFmtId="0" fontId="9" fillId="0" borderId="27" xfId="0" applyFont="1" applyBorder="1" applyAlignment="1" applyProtection="1">
      <alignment horizontal="center" vertical="center"/>
    </xf>
    <xf numFmtId="0" fontId="9" fillId="0" borderId="34" xfId="0" applyFont="1" applyBorder="1" applyAlignment="1" applyProtection="1">
      <alignment horizontal="center" vertical="center"/>
    </xf>
    <xf numFmtId="0" fontId="9" fillId="0" borderId="33" xfId="0" applyFont="1" applyBorder="1" applyAlignment="1" applyProtection="1">
      <alignment horizontal="center" vertical="center"/>
    </xf>
    <xf numFmtId="0" fontId="9" fillId="0" borderId="32" xfId="0" applyFont="1" applyBorder="1" applyAlignment="1" applyProtection="1">
      <alignment horizontal="center" vertical="center"/>
    </xf>
    <xf numFmtId="0" fontId="7" fillId="2" borderId="1" xfId="0" applyFont="1" applyFill="1" applyBorder="1" applyAlignment="1" applyProtection="1">
      <alignment horizontal="distributed" vertical="center"/>
    </xf>
    <xf numFmtId="0" fontId="7" fillId="2" borderId="2" xfId="0" applyFont="1" applyFill="1" applyBorder="1" applyAlignment="1" applyProtection="1">
      <alignment horizontal="distributed" vertical="center"/>
    </xf>
    <xf numFmtId="0" fontId="7" fillId="2" borderId="19" xfId="0" applyFont="1" applyFill="1" applyBorder="1" applyAlignment="1" applyProtection="1">
      <alignment horizontal="distributed" vertical="center"/>
    </xf>
    <xf numFmtId="0" fontId="7" fillId="2" borderId="20" xfId="0" applyFont="1" applyFill="1" applyBorder="1" applyAlignment="1" applyProtection="1">
      <alignment horizontal="distributed" vertical="center"/>
    </xf>
    <xf numFmtId="0" fontId="7" fillId="3" borderId="2" xfId="0" applyFont="1" applyFill="1" applyBorder="1" applyAlignment="1" applyProtection="1">
      <alignment horizontal="center" vertical="center"/>
    </xf>
    <xf numFmtId="0" fontId="7" fillId="3" borderId="3" xfId="0" applyFont="1" applyFill="1" applyBorder="1" applyAlignment="1" applyProtection="1">
      <alignment horizontal="center" vertical="center"/>
    </xf>
    <xf numFmtId="0" fontId="7" fillId="3" borderId="20" xfId="0" applyFont="1" applyFill="1" applyBorder="1" applyAlignment="1" applyProtection="1">
      <alignment horizontal="center" vertical="center"/>
    </xf>
    <xf numFmtId="0" fontId="7" fillId="3" borderId="21" xfId="0" applyFont="1" applyFill="1" applyBorder="1" applyAlignment="1" applyProtection="1">
      <alignment horizontal="center" vertical="center"/>
    </xf>
    <xf numFmtId="0" fontId="4" fillId="3" borderId="20" xfId="0" applyFont="1" applyFill="1" applyBorder="1" applyAlignment="1" applyProtection="1">
      <alignment horizontal="center" vertical="center"/>
    </xf>
    <xf numFmtId="0" fontId="4" fillId="3" borderId="21" xfId="0" applyFont="1" applyFill="1" applyBorder="1" applyAlignment="1" applyProtection="1">
      <alignment horizontal="center" vertical="center"/>
    </xf>
    <xf numFmtId="0" fontId="7" fillId="0" borderId="0" xfId="0" applyFont="1" applyAlignment="1" applyProtection="1">
      <alignment horizontal="center" vertical="center"/>
    </xf>
    <xf numFmtId="38" fontId="2" fillId="3" borderId="2" xfId="1" applyFont="1" applyFill="1" applyBorder="1" applyAlignment="1" applyProtection="1">
      <alignment horizontal="right" vertical="center"/>
    </xf>
    <xf numFmtId="38" fontId="2" fillId="3" borderId="20" xfId="1" applyFont="1" applyFill="1" applyBorder="1" applyAlignment="1" applyProtection="1">
      <alignment horizontal="right" vertical="center"/>
    </xf>
    <xf numFmtId="0" fontId="2" fillId="0" borderId="2" xfId="0" applyFont="1" applyBorder="1" applyAlignment="1" applyProtection="1">
      <alignment horizontal="center" vertical="center"/>
    </xf>
    <xf numFmtId="38" fontId="4" fillId="3" borderId="18" xfId="1" applyFont="1" applyFill="1" applyBorder="1" applyAlignment="1" applyProtection="1">
      <alignment horizontal="right" vertical="center"/>
    </xf>
    <xf numFmtId="38" fontId="4" fillId="3" borderId="20" xfId="1" applyFont="1" applyFill="1" applyBorder="1" applyAlignment="1" applyProtection="1">
      <alignment horizontal="right" vertical="center"/>
    </xf>
    <xf numFmtId="0" fontId="4" fillId="3" borderId="5" xfId="0" applyFont="1" applyFill="1" applyBorder="1" applyAlignment="1" applyProtection="1">
      <alignment horizontal="center" vertical="center"/>
    </xf>
    <xf numFmtId="38" fontId="4" fillId="3" borderId="5" xfId="1" applyFont="1" applyFill="1" applyBorder="1" applyAlignment="1" applyProtection="1">
      <alignment horizontal="right" vertical="center"/>
    </xf>
    <xf numFmtId="0" fontId="4" fillId="2" borderId="19" xfId="0" applyFont="1" applyFill="1" applyBorder="1" applyAlignment="1" applyProtection="1">
      <alignment horizontal="center" vertical="center"/>
    </xf>
    <xf numFmtId="0" fontId="4" fillId="2" borderId="20" xfId="0" applyFont="1" applyFill="1" applyBorder="1" applyAlignment="1" applyProtection="1">
      <alignment horizontal="center" vertical="center"/>
    </xf>
    <xf numFmtId="0" fontId="2" fillId="0" borderId="8" xfId="0" applyFont="1" applyBorder="1" applyAlignment="1" applyProtection="1">
      <alignment horizontal="center" vertical="center"/>
    </xf>
    <xf numFmtId="0" fontId="2" fillId="0" borderId="12" xfId="0" applyFont="1" applyBorder="1" applyAlignment="1" applyProtection="1">
      <alignment horizontal="center" vertical="center"/>
    </xf>
    <xf numFmtId="38" fontId="2" fillId="0" borderId="13" xfId="1" applyFont="1" applyBorder="1" applyAlignment="1" applyProtection="1">
      <alignment horizontal="right" vertical="center"/>
      <protection locked="0"/>
    </xf>
    <xf numFmtId="38" fontId="2" fillId="0" borderId="5" xfId="1" applyFont="1" applyBorder="1" applyAlignment="1" applyProtection="1">
      <alignment horizontal="right" vertical="center"/>
      <protection locked="0"/>
    </xf>
    <xf numFmtId="38" fontId="2" fillId="0" borderId="14" xfId="1" applyFont="1" applyBorder="1" applyAlignment="1" applyProtection="1">
      <alignment horizontal="right" vertical="center"/>
      <protection locked="0"/>
    </xf>
    <xf numFmtId="38" fontId="2" fillId="3" borderId="5" xfId="1" applyFont="1" applyFill="1" applyBorder="1" applyAlignment="1" applyProtection="1">
      <alignment horizontal="right" vertical="center"/>
    </xf>
    <xf numFmtId="0" fontId="4" fillId="2" borderId="8"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5"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4" fillId="3" borderId="35" xfId="0" applyFont="1" applyFill="1" applyBorder="1" applyAlignment="1" applyProtection="1">
      <alignment horizontal="center" vertical="center"/>
    </xf>
    <xf numFmtId="0" fontId="4" fillId="3" borderId="36"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6" fillId="2" borderId="30" xfId="0" applyFont="1" applyFill="1" applyBorder="1" applyAlignment="1" applyProtection="1">
      <alignment horizontal="distributed" vertical="center"/>
    </xf>
    <xf numFmtId="0" fontId="6" fillId="2" borderId="26" xfId="0" applyFont="1" applyFill="1" applyBorder="1" applyAlignment="1" applyProtection="1">
      <alignment horizontal="distributed" vertical="center"/>
    </xf>
    <xf numFmtId="0" fontId="6" fillId="2" borderId="28" xfId="0" applyFont="1" applyFill="1" applyBorder="1" applyAlignment="1" applyProtection="1">
      <alignment horizontal="distributed" vertical="center"/>
    </xf>
    <xf numFmtId="0" fontId="6" fillId="2" borderId="31" xfId="0" applyFont="1" applyFill="1" applyBorder="1" applyAlignment="1" applyProtection="1">
      <alignment horizontal="distributed" vertical="center"/>
    </xf>
    <xf numFmtId="0" fontId="6" fillId="2" borderId="0" xfId="0" applyFont="1" applyFill="1" applyBorder="1" applyAlignment="1" applyProtection="1">
      <alignment horizontal="distributed" vertical="center"/>
    </xf>
    <xf numFmtId="0" fontId="6" fillId="2" borderId="29" xfId="0" applyFont="1" applyFill="1" applyBorder="1" applyAlignment="1" applyProtection="1">
      <alignment horizontal="distributed" vertical="center"/>
    </xf>
    <xf numFmtId="38" fontId="2" fillId="0" borderId="39" xfId="1" applyFont="1" applyBorder="1" applyAlignment="1" applyProtection="1">
      <alignment vertical="center"/>
      <protection locked="0"/>
    </xf>
    <xf numFmtId="38" fontId="2" fillId="0" borderId="40" xfId="1" applyFont="1" applyBorder="1" applyAlignment="1" applyProtection="1">
      <alignment vertical="center"/>
      <protection locked="0"/>
    </xf>
    <xf numFmtId="38" fontId="2" fillId="0" borderId="41" xfId="1" applyFont="1" applyBorder="1" applyAlignment="1" applyProtection="1">
      <alignment vertical="center"/>
      <protection locked="0"/>
    </xf>
    <xf numFmtId="38" fontId="2" fillId="0" borderId="45" xfId="1" applyFont="1" applyBorder="1" applyAlignment="1" applyProtection="1">
      <alignment vertical="center"/>
      <protection locked="0"/>
    </xf>
    <xf numFmtId="38" fontId="2" fillId="0" borderId="0" xfId="1" applyFont="1" applyBorder="1" applyAlignment="1" applyProtection="1">
      <alignment vertical="center"/>
      <protection locked="0"/>
    </xf>
    <xf numFmtId="38" fontId="2" fillId="0" borderId="61" xfId="1" applyFont="1" applyBorder="1" applyAlignment="1" applyProtection="1">
      <alignment vertical="center"/>
      <protection locked="0"/>
    </xf>
    <xf numFmtId="38" fontId="2" fillId="0" borderId="42" xfId="1" applyFont="1" applyBorder="1" applyAlignment="1" applyProtection="1">
      <alignment vertical="center"/>
      <protection locked="0"/>
    </xf>
    <xf numFmtId="38" fontId="2" fillId="0" borderId="43" xfId="1" applyFont="1" applyBorder="1" applyAlignment="1" applyProtection="1">
      <alignment vertical="center"/>
      <protection locked="0"/>
    </xf>
    <xf numFmtId="38" fontId="2" fillId="0" borderId="44" xfId="1" applyFont="1" applyBorder="1" applyAlignment="1" applyProtection="1">
      <alignment vertical="center"/>
      <protection locked="0"/>
    </xf>
    <xf numFmtId="0" fontId="2" fillId="0" borderId="62" xfId="0" applyFont="1" applyBorder="1" applyAlignment="1" applyProtection="1">
      <alignment horizontal="center" vertical="center"/>
    </xf>
    <xf numFmtId="0" fontId="2" fillId="0" borderId="63" xfId="0" applyFont="1" applyBorder="1" applyAlignment="1" applyProtection="1">
      <alignment horizontal="center" vertical="center"/>
    </xf>
    <xf numFmtId="0" fontId="2" fillId="0" borderId="45" xfId="0" applyFont="1" applyBorder="1" applyAlignment="1" applyProtection="1">
      <alignment horizontal="center" vertical="center"/>
    </xf>
    <xf numFmtId="0" fontId="2" fillId="0" borderId="64" xfId="0" applyFont="1" applyBorder="1" applyAlignment="1" applyProtection="1">
      <alignment horizontal="center" vertical="center"/>
    </xf>
    <xf numFmtId="0" fontId="2" fillId="0" borderId="65" xfId="0" applyFont="1" applyBorder="1" applyAlignment="1" applyProtection="1">
      <alignment horizontal="center" vertical="center"/>
    </xf>
    <xf numFmtId="0" fontId="2" fillId="0" borderId="66" xfId="0" applyFont="1" applyBorder="1" applyAlignment="1" applyProtection="1">
      <alignment horizontal="center" vertical="center"/>
    </xf>
    <xf numFmtId="0" fontId="7" fillId="0" borderId="39" xfId="0" applyFont="1" applyBorder="1" applyAlignment="1" applyProtection="1">
      <alignment horizontal="center" vertical="center"/>
      <protection locked="0"/>
    </xf>
    <xf numFmtId="0" fontId="7" fillId="0" borderId="40" xfId="0" applyFont="1" applyBorder="1" applyAlignment="1" applyProtection="1">
      <alignment horizontal="center" vertical="center"/>
      <protection locked="0"/>
    </xf>
    <xf numFmtId="0" fontId="7" fillId="0" borderId="41"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7" fillId="0" borderId="0" xfId="0" applyFont="1" applyBorder="1" applyAlignment="1" applyProtection="1">
      <alignment vertical="center"/>
    </xf>
    <xf numFmtId="0" fontId="2" fillId="0" borderId="61" xfId="0" applyFont="1" applyBorder="1" applyAlignment="1" applyProtection="1">
      <alignment vertical="center"/>
    </xf>
    <xf numFmtId="0" fontId="2" fillId="0" borderId="45" xfId="0" applyFont="1" applyBorder="1" applyAlignment="1" applyProtection="1">
      <alignment vertical="center"/>
    </xf>
    <xf numFmtId="38" fontId="2" fillId="0" borderId="9" xfId="1" applyFont="1" applyBorder="1" applyAlignment="1" applyProtection="1">
      <alignment horizontal="right" vertical="center"/>
    </xf>
    <xf numFmtId="38" fontId="2" fillId="0" borderId="10" xfId="1" applyFont="1" applyBorder="1" applyAlignment="1" applyProtection="1">
      <alignment horizontal="right" vertical="center"/>
    </xf>
    <xf numFmtId="38" fontId="2" fillId="0" borderId="11" xfId="1" applyFont="1" applyBorder="1" applyAlignment="1" applyProtection="1">
      <alignment horizontal="right" vertical="center"/>
    </xf>
    <xf numFmtId="38" fontId="2" fillId="0" borderId="15" xfId="1" applyFont="1" applyBorder="1" applyAlignment="1" applyProtection="1">
      <alignment horizontal="right" vertical="center"/>
    </xf>
    <xf numFmtId="38" fontId="2" fillId="0" borderId="16" xfId="1" applyFont="1" applyBorder="1" applyAlignment="1" applyProtection="1">
      <alignment horizontal="right" vertical="center"/>
    </xf>
    <xf numFmtId="38" fontId="2" fillId="0" borderId="17" xfId="1" applyFont="1" applyBorder="1" applyAlignment="1" applyProtection="1">
      <alignment horizontal="right" vertical="center"/>
    </xf>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6" xfId="0" applyFont="1" applyBorder="1" applyAlignment="1" applyProtection="1">
      <alignment horizontal="center" vertical="center"/>
    </xf>
    <xf numFmtId="0" fontId="2" fillId="0" borderId="17" xfId="0" applyFont="1" applyBorder="1" applyAlignment="1" applyProtection="1">
      <alignment horizontal="center" vertical="center"/>
    </xf>
    <xf numFmtId="38" fontId="2" fillId="0" borderId="13" xfId="1" applyFont="1" applyBorder="1" applyAlignment="1" applyProtection="1">
      <alignment horizontal="right" vertical="center"/>
    </xf>
    <xf numFmtId="38" fontId="2" fillId="0" borderId="5" xfId="1" applyFont="1" applyBorder="1" applyAlignment="1" applyProtection="1">
      <alignment horizontal="right" vertical="center"/>
    </xf>
    <xf numFmtId="38" fontId="2" fillId="0" borderId="14" xfId="1" applyFont="1" applyBorder="1" applyAlignment="1" applyProtection="1">
      <alignment horizontal="right" vertical="center"/>
    </xf>
    <xf numFmtId="38" fontId="2" fillId="0" borderId="39" xfId="1" applyFont="1" applyBorder="1" applyAlignment="1" applyProtection="1">
      <alignment vertical="center"/>
    </xf>
    <xf numFmtId="38" fontId="2" fillId="0" borderId="40" xfId="1" applyFont="1" applyBorder="1" applyAlignment="1" applyProtection="1">
      <alignment vertical="center"/>
    </xf>
    <xf numFmtId="38" fontId="2" fillId="0" borderId="41" xfId="1" applyFont="1" applyBorder="1" applyAlignment="1" applyProtection="1">
      <alignment vertical="center"/>
    </xf>
    <xf numFmtId="38" fontId="2" fillId="0" borderId="45" xfId="1" applyFont="1" applyBorder="1" applyAlignment="1" applyProtection="1">
      <alignment vertical="center"/>
    </xf>
    <xf numFmtId="38" fontId="2" fillId="0" borderId="0" xfId="1" applyFont="1" applyBorder="1" applyAlignment="1" applyProtection="1">
      <alignment vertical="center"/>
    </xf>
    <xf numFmtId="38" fontId="2" fillId="0" borderId="61" xfId="1" applyFont="1" applyBorder="1" applyAlignment="1" applyProtection="1">
      <alignment vertical="center"/>
    </xf>
    <xf numFmtId="38" fontId="2" fillId="0" borderId="42" xfId="1" applyFont="1" applyBorder="1" applyAlignment="1" applyProtection="1">
      <alignment vertical="center"/>
    </xf>
    <xf numFmtId="38" fontId="2" fillId="0" borderId="43" xfId="1" applyFont="1" applyBorder="1" applyAlignment="1" applyProtection="1">
      <alignment vertical="center"/>
    </xf>
    <xf numFmtId="38" fontId="2" fillId="0" borderId="44" xfId="1" applyFont="1" applyBorder="1" applyAlignment="1" applyProtection="1">
      <alignment vertical="center"/>
    </xf>
    <xf numFmtId="0" fontId="7" fillId="0" borderId="39" xfId="0" applyFont="1" applyBorder="1" applyAlignment="1" applyProtection="1">
      <alignment horizontal="center" vertical="center"/>
    </xf>
    <xf numFmtId="0" fontId="7" fillId="0" borderId="40" xfId="0" applyFont="1" applyBorder="1" applyAlignment="1" applyProtection="1">
      <alignment horizontal="center" vertical="center"/>
    </xf>
    <xf numFmtId="0" fontId="7" fillId="0" borderId="41" xfId="0" applyFont="1" applyBorder="1" applyAlignment="1" applyProtection="1">
      <alignment horizontal="center" vertical="center"/>
    </xf>
    <xf numFmtId="0" fontId="7" fillId="0" borderId="42" xfId="0" applyFont="1" applyBorder="1" applyAlignment="1" applyProtection="1">
      <alignment horizontal="center" vertical="center"/>
    </xf>
    <xf numFmtId="0" fontId="7" fillId="0" borderId="43" xfId="0" applyFont="1" applyBorder="1" applyAlignment="1" applyProtection="1">
      <alignment horizontal="center" vertical="center"/>
    </xf>
    <xf numFmtId="0" fontId="7" fillId="0" borderId="44" xfId="0" applyFont="1" applyBorder="1" applyAlignment="1" applyProtection="1">
      <alignment horizontal="center" vertical="center"/>
    </xf>
  </cellXfs>
  <cellStyles count="2">
    <cellStyle name="桁区切り" xfId="1" builtinId="6"/>
    <cellStyle name="標準" xfId="0" builtinId="0"/>
  </cellStyles>
  <dxfs count="26">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79</xdr:col>
      <xdr:colOff>19500</xdr:colOff>
      <xdr:row>4</xdr:row>
      <xdr:rowOff>0</xdr:rowOff>
    </xdr:from>
    <xdr:to>
      <xdr:col>98</xdr:col>
      <xdr:colOff>0</xdr:colOff>
      <xdr:row>8</xdr:row>
      <xdr:rowOff>0</xdr:rowOff>
    </xdr:to>
    <xdr:sp macro="" textlink="">
      <xdr:nvSpPr>
        <xdr:cNvPr id="2" name="テキスト ボックス 1"/>
        <xdr:cNvSpPr txBox="1"/>
      </xdr:nvSpPr>
      <xdr:spPr>
        <a:xfrm>
          <a:off x="15069000" y="762000"/>
          <a:ext cx="3600000" cy="762000"/>
        </a:xfrm>
        <a:prstGeom prst="rect">
          <a:avLst/>
        </a:prstGeom>
        <a:solidFill>
          <a:sysClr val="window" lastClr="FFFFFF"/>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latin typeface="ＭＳ Ｐゴシック" panose="020B0600070205080204" pitchFamily="50" charset="-128"/>
              <a:ea typeface="ＭＳ Ｐゴシック" panose="020B0600070205080204" pitchFamily="50" charset="-128"/>
            </a:rPr>
            <a:t>赤枠内に入力して下さい。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79</xdr:col>
      <xdr:colOff>19500</xdr:colOff>
      <xdr:row>4</xdr:row>
      <xdr:rowOff>0</xdr:rowOff>
    </xdr:from>
    <xdr:to>
      <xdr:col>98</xdr:col>
      <xdr:colOff>0</xdr:colOff>
      <xdr:row>8</xdr:row>
      <xdr:rowOff>0</xdr:rowOff>
    </xdr:to>
    <xdr:sp macro="" textlink="">
      <xdr:nvSpPr>
        <xdr:cNvPr id="2" name="テキスト ボックス 1"/>
        <xdr:cNvSpPr txBox="1"/>
      </xdr:nvSpPr>
      <xdr:spPr>
        <a:xfrm>
          <a:off x="15069000" y="762000"/>
          <a:ext cx="3600000" cy="762000"/>
        </a:xfrm>
        <a:prstGeom prst="rect">
          <a:avLst/>
        </a:prstGeom>
        <a:solidFill>
          <a:sysClr val="window" lastClr="FFFFFF"/>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latin typeface="ＭＳ Ｐゴシック" panose="020B0600070205080204" pitchFamily="50" charset="-128"/>
              <a:ea typeface="ＭＳ Ｐゴシック" panose="020B0600070205080204" pitchFamily="50" charset="-128"/>
            </a:rPr>
            <a:t>赤枠内に入力して下さい。</a:t>
          </a:r>
        </a:p>
      </xdr:txBody>
    </xdr:sp>
    <xdr:clientData/>
  </xdr:twoCellAnchor>
  <xdr:twoCellAnchor>
    <xdr:from>
      <xdr:col>1</xdr:col>
      <xdr:colOff>0</xdr:colOff>
      <xdr:row>1</xdr:row>
      <xdr:rowOff>0</xdr:rowOff>
    </xdr:from>
    <xdr:to>
      <xdr:col>13</xdr:col>
      <xdr:colOff>0</xdr:colOff>
      <xdr:row>5</xdr:row>
      <xdr:rowOff>0</xdr:rowOff>
    </xdr:to>
    <xdr:sp macro="" textlink="">
      <xdr:nvSpPr>
        <xdr:cNvPr id="3" name="テキスト ボックス 2"/>
        <xdr:cNvSpPr txBox="1"/>
      </xdr:nvSpPr>
      <xdr:spPr>
        <a:xfrm>
          <a:off x="190500" y="190500"/>
          <a:ext cx="2286000" cy="762000"/>
        </a:xfrm>
        <a:prstGeom prst="rect">
          <a:avLst/>
        </a:prstGeom>
        <a:solidFill>
          <a:srgbClr val="FFFF00"/>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5000" b="1">
              <a:solidFill>
                <a:srgbClr val="0070C0"/>
              </a:solidFill>
              <a:latin typeface="ＭＳ Ｐゴシック" panose="020B0600070205080204" pitchFamily="50" charset="-128"/>
              <a:ea typeface="ＭＳ Ｐゴシック" panose="020B0600070205080204" pitchFamily="50" charset="-128"/>
            </a:rPr>
            <a:t>入力例</a:t>
          </a:r>
        </a:p>
      </xdr:txBody>
    </xdr:sp>
    <xdr:clientData/>
  </xdr:twoCellAnchor>
  <xdr:twoCellAnchor>
    <xdr:from>
      <xdr:col>21</xdr:col>
      <xdr:colOff>0</xdr:colOff>
      <xdr:row>3</xdr:row>
      <xdr:rowOff>10583</xdr:rowOff>
    </xdr:from>
    <xdr:to>
      <xdr:col>59</xdr:col>
      <xdr:colOff>0</xdr:colOff>
      <xdr:row>8</xdr:row>
      <xdr:rowOff>0</xdr:rowOff>
    </xdr:to>
    <xdr:sp macro="" textlink="">
      <xdr:nvSpPr>
        <xdr:cNvPr id="4" name="テキスト ボックス 3"/>
        <xdr:cNvSpPr txBox="1"/>
      </xdr:nvSpPr>
      <xdr:spPr>
        <a:xfrm>
          <a:off x="4000500" y="582083"/>
          <a:ext cx="7239000" cy="941917"/>
        </a:xfrm>
        <a:prstGeom prst="rect">
          <a:avLst/>
        </a:prstGeom>
        <a:solidFill>
          <a:srgbClr val="FFFF00"/>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a:solidFill>
                <a:srgbClr val="0070C0"/>
              </a:solidFill>
              <a:latin typeface="ＭＳ Ｐゴシック" panose="020B0600070205080204" pitchFamily="50" charset="-128"/>
              <a:ea typeface="ＭＳ Ｐゴシック" panose="020B0600070205080204" pitchFamily="50" charset="-128"/>
            </a:rPr>
            <a:t>令和</a:t>
          </a:r>
          <a:r>
            <a:rPr kumimoji="1" lang="en-US" altLang="ja-JP" sz="1500">
              <a:solidFill>
                <a:srgbClr val="0070C0"/>
              </a:solidFill>
              <a:latin typeface="ＭＳ Ｐゴシック" panose="020B0600070205080204" pitchFamily="50" charset="-128"/>
              <a:ea typeface="ＭＳ Ｐゴシック" panose="020B0600070205080204" pitchFamily="50" charset="-128"/>
            </a:rPr>
            <a:t>4</a:t>
          </a:r>
          <a:r>
            <a:rPr kumimoji="1" lang="ja-JP" altLang="en-US" sz="1500">
              <a:solidFill>
                <a:srgbClr val="0070C0"/>
              </a:solidFill>
              <a:latin typeface="ＭＳ Ｐゴシック" panose="020B0600070205080204" pitchFamily="50" charset="-128"/>
              <a:ea typeface="ＭＳ Ｐゴシック" panose="020B0600070205080204" pitchFamily="50" charset="-128"/>
            </a:rPr>
            <a:t>年中収入額が確定している月をドロップダウンリストから選択して下さい。確定していない月の「令和</a:t>
          </a:r>
          <a:r>
            <a:rPr kumimoji="1" lang="en-US" altLang="ja-JP" sz="1500">
              <a:solidFill>
                <a:srgbClr val="0070C0"/>
              </a:solidFill>
              <a:latin typeface="ＭＳ Ｐゴシック" panose="020B0600070205080204" pitchFamily="50" charset="-128"/>
              <a:ea typeface="ＭＳ Ｐゴシック" panose="020B0600070205080204" pitchFamily="50" charset="-128"/>
            </a:rPr>
            <a:t>4</a:t>
          </a:r>
          <a:r>
            <a:rPr kumimoji="1" lang="ja-JP" altLang="en-US" sz="1500">
              <a:solidFill>
                <a:srgbClr val="0070C0"/>
              </a:solidFill>
              <a:latin typeface="ＭＳ Ｐゴシック" panose="020B0600070205080204" pitchFamily="50" charset="-128"/>
              <a:ea typeface="ＭＳ Ｐゴシック" panose="020B0600070205080204" pitchFamily="50" charset="-128"/>
            </a:rPr>
            <a:t>年中収入額」と「保険金・損害賠償等により補填されるべき金額」は入力できません。</a:t>
          </a:r>
        </a:p>
      </xdr:txBody>
    </xdr:sp>
    <xdr:clientData/>
  </xdr:twoCellAnchor>
  <xdr:twoCellAnchor>
    <xdr:from>
      <xdr:col>18</xdr:col>
      <xdr:colOff>190498</xdr:colOff>
      <xdr:row>5</xdr:row>
      <xdr:rowOff>0</xdr:rowOff>
    </xdr:from>
    <xdr:to>
      <xdr:col>21</xdr:col>
      <xdr:colOff>0</xdr:colOff>
      <xdr:row>8</xdr:row>
      <xdr:rowOff>0</xdr:rowOff>
    </xdr:to>
    <xdr:cxnSp macro="">
      <xdr:nvCxnSpPr>
        <xdr:cNvPr id="5" name="直線矢印コネクタ 4"/>
        <xdr:cNvCxnSpPr/>
      </xdr:nvCxnSpPr>
      <xdr:spPr>
        <a:xfrm flipH="1">
          <a:off x="3619498" y="952500"/>
          <a:ext cx="381002" cy="571500"/>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11</xdr:row>
      <xdr:rowOff>0</xdr:rowOff>
    </xdr:from>
    <xdr:to>
      <xdr:col>19</xdr:col>
      <xdr:colOff>2</xdr:colOff>
      <xdr:row>14</xdr:row>
      <xdr:rowOff>0</xdr:rowOff>
    </xdr:to>
    <xdr:cxnSp macro="">
      <xdr:nvCxnSpPr>
        <xdr:cNvPr id="7" name="直線矢印コネクタ 6"/>
        <xdr:cNvCxnSpPr/>
      </xdr:nvCxnSpPr>
      <xdr:spPr>
        <a:xfrm flipH="1">
          <a:off x="2286000" y="2095500"/>
          <a:ext cx="1333502" cy="571500"/>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10</xdr:row>
      <xdr:rowOff>0</xdr:rowOff>
    </xdr:from>
    <xdr:to>
      <xdr:col>47</xdr:col>
      <xdr:colOff>0</xdr:colOff>
      <xdr:row>12</xdr:row>
      <xdr:rowOff>0</xdr:rowOff>
    </xdr:to>
    <xdr:sp macro="" textlink="">
      <xdr:nvSpPr>
        <xdr:cNvPr id="8" name="テキスト ボックス 7"/>
        <xdr:cNvSpPr txBox="1"/>
      </xdr:nvSpPr>
      <xdr:spPr>
        <a:xfrm>
          <a:off x="3619500" y="1905000"/>
          <a:ext cx="5334000" cy="381000"/>
        </a:xfrm>
        <a:prstGeom prst="rect">
          <a:avLst/>
        </a:prstGeom>
        <a:solidFill>
          <a:srgbClr val="FFFF00"/>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a:solidFill>
                <a:srgbClr val="0070C0"/>
              </a:solidFill>
              <a:latin typeface="ＭＳ Ｐゴシック" panose="020B0600070205080204" pitchFamily="50" charset="-128"/>
              <a:ea typeface="ＭＳ Ｐゴシック" panose="020B0600070205080204" pitchFamily="50" charset="-128"/>
            </a:rPr>
            <a:t>赤枠内の各項目について入力して下さい。</a:t>
          </a:r>
          <a:r>
            <a:rPr kumimoji="1" lang="en-US" altLang="ja-JP" sz="1500">
              <a:solidFill>
                <a:srgbClr val="0070C0"/>
              </a:solidFill>
              <a:latin typeface="ＭＳ Ｐゴシック" panose="020B0600070205080204" pitchFamily="50" charset="-128"/>
              <a:ea typeface="ＭＳ Ｐゴシック" panose="020B0600070205080204" pitchFamily="50" charset="-128"/>
            </a:rPr>
            <a:t>(</a:t>
          </a:r>
          <a:r>
            <a:rPr kumimoji="1" lang="ja-JP" altLang="en-US" sz="1500">
              <a:solidFill>
                <a:srgbClr val="0070C0"/>
              </a:solidFill>
              <a:latin typeface="ＭＳ Ｐゴシック" panose="020B0600070205080204" pitchFamily="50" charset="-128"/>
              <a:ea typeface="ＭＳ Ｐゴシック" panose="020B0600070205080204" pitchFamily="50" charset="-128"/>
            </a:rPr>
            <a:t>以下、同様。</a:t>
          </a:r>
          <a:r>
            <a:rPr kumimoji="1" lang="en-US" altLang="ja-JP" sz="1500">
              <a:solidFill>
                <a:srgbClr val="0070C0"/>
              </a:solidFill>
              <a:latin typeface="ＭＳ Ｐゴシック" panose="020B0600070205080204" pitchFamily="50" charset="-128"/>
              <a:ea typeface="ＭＳ Ｐゴシック" panose="020B0600070205080204" pitchFamily="50" charset="-128"/>
            </a:rPr>
            <a:t>)</a:t>
          </a:r>
          <a:endParaRPr kumimoji="1" lang="ja-JP" altLang="en-US" sz="1500">
            <a:solidFill>
              <a:srgbClr val="0070C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0</xdr:colOff>
      <xdr:row>14</xdr:row>
      <xdr:rowOff>0</xdr:rowOff>
    </xdr:from>
    <xdr:to>
      <xdr:col>10</xdr:col>
      <xdr:colOff>0</xdr:colOff>
      <xdr:row>18</xdr:row>
      <xdr:rowOff>0</xdr:rowOff>
    </xdr:to>
    <xdr:cxnSp macro="">
      <xdr:nvCxnSpPr>
        <xdr:cNvPr id="9" name="直線矢印コネクタ 8"/>
        <xdr:cNvCxnSpPr/>
      </xdr:nvCxnSpPr>
      <xdr:spPr>
        <a:xfrm flipH="1" flipV="1">
          <a:off x="1143000" y="2667000"/>
          <a:ext cx="762000" cy="762000"/>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17</xdr:row>
      <xdr:rowOff>0</xdr:rowOff>
    </xdr:from>
    <xdr:to>
      <xdr:col>31</xdr:col>
      <xdr:colOff>0</xdr:colOff>
      <xdr:row>19</xdr:row>
      <xdr:rowOff>0</xdr:rowOff>
    </xdr:to>
    <xdr:sp macro="" textlink="">
      <xdr:nvSpPr>
        <xdr:cNvPr id="11" name="テキスト ボックス 10"/>
        <xdr:cNvSpPr txBox="1"/>
      </xdr:nvSpPr>
      <xdr:spPr>
        <a:xfrm>
          <a:off x="1905000" y="3238500"/>
          <a:ext cx="4000500" cy="381000"/>
        </a:xfrm>
        <a:prstGeom prst="rect">
          <a:avLst/>
        </a:prstGeom>
        <a:solidFill>
          <a:srgbClr val="FFFF00"/>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a:solidFill>
                <a:srgbClr val="0070C0"/>
              </a:solidFill>
              <a:latin typeface="ＭＳ Ｐゴシック" panose="020B0600070205080204" pitchFamily="50" charset="-128"/>
              <a:ea typeface="ＭＳ Ｐゴシック" panose="020B0600070205080204" pitchFamily="50" charset="-128"/>
            </a:rPr>
            <a:t>減少率が自動計算されます。</a:t>
          </a:r>
          <a:r>
            <a:rPr kumimoji="1" lang="en-US" altLang="ja-JP" sz="1500">
              <a:solidFill>
                <a:srgbClr val="0070C0"/>
              </a:solidFill>
              <a:latin typeface="ＭＳ Ｐゴシック" panose="020B0600070205080204" pitchFamily="50" charset="-128"/>
              <a:ea typeface="ＭＳ Ｐゴシック" panose="020B0600070205080204" pitchFamily="50" charset="-128"/>
            </a:rPr>
            <a:t>(</a:t>
          </a:r>
          <a:r>
            <a:rPr kumimoji="1" lang="ja-JP" altLang="en-US" sz="1500">
              <a:solidFill>
                <a:srgbClr val="0070C0"/>
              </a:solidFill>
              <a:latin typeface="ＭＳ Ｐゴシック" panose="020B0600070205080204" pitchFamily="50" charset="-128"/>
              <a:ea typeface="ＭＳ Ｐゴシック" panose="020B0600070205080204" pitchFamily="50" charset="-128"/>
            </a:rPr>
            <a:t>以下、同様。</a:t>
          </a:r>
          <a:r>
            <a:rPr kumimoji="1" lang="en-US" altLang="ja-JP" sz="1500">
              <a:solidFill>
                <a:srgbClr val="0070C0"/>
              </a:solidFill>
              <a:latin typeface="ＭＳ Ｐゴシック" panose="020B0600070205080204" pitchFamily="50" charset="-128"/>
              <a:ea typeface="ＭＳ Ｐゴシック" panose="020B0600070205080204" pitchFamily="50" charset="-128"/>
            </a:rPr>
            <a:t>)</a:t>
          </a:r>
          <a:endParaRPr kumimoji="1" lang="ja-JP" altLang="en-US" sz="1500">
            <a:solidFill>
              <a:srgbClr val="0070C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0</xdr:colOff>
      <xdr:row>34</xdr:row>
      <xdr:rowOff>0</xdr:rowOff>
    </xdr:from>
    <xdr:to>
      <xdr:col>10</xdr:col>
      <xdr:colOff>0</xdr:colOff>
      <xdr:row>38</xdr:row>
      <xdr:rowOff>0</xdr:rowOff>
    </xdr:to>
    <xdr:cxnSp macro="">
      <xdr:nvCxnSpPr>
        <xdr:cNvPr id="12" name="直線矢印コネクタ 11"/>
        <xdr:cNvCxnSpPr/>
      </xdr:nvCxnSpPr>
      <xdr:spPr>
        <a:xfrm flipH="1">
          <a:off x="1143000" y="6477000"/>
          <a:ext cx="762000" cy="762000"/>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xdr:colOff>
      <xdr:row>32</xdr:row>
      <xdr:rowOff>1</xdr:rowOff>
    </xdr:from>
    <xdr:to>
      <xdr:col>40</xdr:col>
      <xdr:colOff>0</xdr:colOff>
      <xdr:row>37</xdr:row>
      <xdr:rowOff>0</xdr:rowOff>
    </xdr:to>
    <xdr:sp macro="" textlink="">
      <xdr:nvSpPr>
        <xdr:cNvPr id="13" name="テキスト ボックス 12"/>
        <xdr:cNvSpPr txBox="1"/>
      </xdr:nvSpPr>
      <xdr:spPr>
        <a:xfrm>
          <a:off x="1905001" y="6096001"/>
          <a:ext cx="5714999" cy="952499"/>
        </a:xfrm>
        <a:prstGeom prst="rect">
          <a:avLst/>
        </a:prstGeom>
        <a:solidFill>
          <a:srgbClr val="FFFF00"/>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500">
              <a:solidFill>
                <a:srgbClr val="0070C0"/>
              </a:solidFill>
              <a:latin typeface="ＭＳ Ｐゴシック" panose="020B0600070205080204" pitchFamily="50" charset="-128"/>
              <a:ea typeface="ＭＳ Ｐゴシック" panose="020B0600070205080204" pitchFamily="50" charset="-128"/>
            </a:rPr>
            <a:t>"</a:t>
          </a:r>
          <a:r>
            <a:rPr kumimoji="1" lang="ja-JP" altLang="en-US" sz="1500">
              <a:solidFill>
                <a:srgbClr val="0070C0"/>
              </a:solidFill>
              <a:latin typeface="ＭＳ Ｐゴシック" panose="020B0600070205080204" pitchFamily="50" charset="-128"/>
              <a:ea typeface="ＭＳ Ｐゴシック" panose="020B0600070205080204" pitchFamily="50" charset="-128"/>
            </a:rPr>
            <a:t>○</a:t>
          </a:r>
          <a:r>
            <a:rPr kumimoji="1" lang="en-US" altLang="ja-JP" sz="1500">
              <a:solidFill>
                <a:srgbClr val="0070C0"/>
              </a:solidFill>
              <a:latin typeface="ＭＳ Ｐゴシック" panose="020B0600070205080204" pitchFamily="50" charset="-128"/>
              <a:ea typeface="ＭＳ Ｐゴシック" panose="020B0600070205080204" pitchFamily="50" charset="-128"/>
            </a:rPr>
            <a:t>"</a:t>
          </a:r>
          <a:r>
            <a:rPr kumimoji="1" lang="ja-JP" altLang="en-US" sz="1500">
              <a:solidFill>
                <a:srgbClr val="0070C0"/>
              </a:solidFill>
              <a:latin typeface="ＭＳ Ｐゴシック" panose="020B0600070205080204" pitchFamily="50" charset="-128"/>
              <a:ea typeface="ＭＳ Ｐゴシック" panose="020B0600070205080204" pitchFamily="50" charset="-128"/>
            </a:rPr>
            <a:t>が表示されている場合は、</a:t>
          </a:r>
          <a:r>
            <a:rPr kumimoji="1" lang="en-US" altLang="ja-JP" sz="1500">
              <a:solidFill>
                <a:srgbClr val="0070C0"/>
              </a:solidFill>
              <a:latin typeface="ＭＳ Ｐゴシック" panose="020B0600070205080204" pitchFamily="50" charset="-128"/>
              <a:ea typeface="ＭＳ Ｐゴシック" panose="020B0600070205080204" pitchFamily="50" charset="-128"/>
            </a:rPr>
            <a:t>10</a:t>
          </a:r>
          <a:r>
            <a:rPr kumimoji="1" lang="ja-JP" altLang="en-US" sz="1500">
              <a:solidFill>
                <a:srgbClr val="0070C0"/>
              </a:solidFill>
              <a:latin typeface="ＭＳ Ｐゴシック" panose="020B0600070205080204" pitchFamily="50" charset="-128"/>
              <a:ea typeface="ＭＳ Ｐゴシック" panose="020B0600070205080204" pitchFamily="50" charset="-128"/>
            </a:rPr>
            <a:t>分の</a:t>
          </a:r>
          <a:r>
            <a:rPr kumimoji="1" lang="en-US" altLang="ja-JP" sz="1500">
              <a:solidFill>
                <a:srgbClr val="0070C0"/>
              </a:solidFill>
              <a:latin typeface="ＭＳ Ｐゴシック" panose="020B0600070205080204" pitchFamily="50" charset="-128"/>
              <a:ea typeface="ＭＳ Ｐゴシック" panose="020B0600070205080204" pitchFamily="50" charset="-128"/>
            </a:rPr>
            <a:t>3</a:t>
          </a:r>
          <a:r>
            <a:rPr kumimoji="1" lang="ja-JP" altLang="en-US" sz="1500">
              <a:solidFill>
                <a:srgbClr val="0070C0"/>
              </a:solidFill>
              <a:latin typeface="ＭＳ Ｐゴシック" panose="020B0600070205080204" pitchFamily="50" charset="-128"/>
              <a:ea typeface="ＭＳ Ｐゴシック" panose="020B0600070205080204" pitchFamily="50" charset="-128"/>
            </a:rPr>
            <a:t>以上減少しています。</a:t>
          </a:r>
          <a:endParaRPr kumimoji="1" lang="en-US" altLang="ja-JP" sz="1500">
            <a:solidFill>
              <a:srgbClr val="0070C0"/>
            </a:solidFill>
            <a:latin typeface="ＭＳ Ｐゴシック" panose="020B0600070205080204" pitchFamily="50" charset="-128"/>
            <a:ea typeface="ＭＳ Ｐゴシック" panose="020B0600070205080204" pitchFamily="50" charset="-128"/>
          </a:endParaRPr>
        </a:p>
        <a:p>
          <a:r>
            <a:rPr kumimoji="1" lang="en-US" altLang="ja-JP" sz="1500">
              <a:solidFill>
                <a:srgbClr val="0070C0"/>
              </a:solidFill>
              <a:latin typeface="ＭＳ Ｐゴシック" panose="020B0600070205080204" pitchFamily="50" charset="-128"/>
              <a:ea typeface="ＭＳ Ｐゴシック" panose="020B0600070205080204" pitchFamily="50" charset="-128"/>
            </a:rPr>
            <a:t>"×"</a:t>
          </a:r>
          <a:r>
            <a:rPr kumimoji="1" lang="ja-JP" altLang="en-US" sz="1500">
              <a:solidFill>
                <a:srgbClr val="0070C0"/>
              </a:solidFill>
              <a:latin typeface="ＭＳ Ｐゴシック" panose="020B0600070205080204" pitchFamily="50" charset="-128"/>
              <a:ea typeface="ＭＳ Ｐゴシック" panose="020B0600070205080204" pitchFamily="50" charset="-128"/>
            </a:rPr>
            <a:t>が表示されている場合は、</a:t>
          </a:r>
          <a:r>
            <a:rPr kumimoji="1" lang="en-US" altLang="ja-JP" sz="1500">
              <a:solidFill>
                <a:srgbClr val="0070C0"/>
              </a:solidFill>
              <a:latin typeface="ＭＳ Ｐゴシック" panose="020B0600070205080204" pitchFamily="50" charset="-128"/>
              <a:ea typeface="ＭＳ Ｐゴシック" panose="020B0600070205080204" pitchFamily="50" charset="-128"/>
            </a:rPr>
            <a:t>10</a:t>
          </a:r>
          <a:r>
            <a:rPr kumimoji="1" lang="ja-JP" altLang="en-US" sz="1500">
              <a:solidFill>
                <a:srgbClr val="0070C0"/>
              </a:solidFill>
              <a:latin typeface="ＭＳ Ｐゴシック" panose="020B0600070205080204" pitchFamily="50" charset="-128"/>
              <a:ea typeface="ＭＳ Ｐゴシック" panose="020B0600070205080204" pitchFamily="50" charset="-128"/>
            </a:rPr>
            <a:t>分の</a:t>
          </a:r>
          <a:r>
            <a:rPr kumimoji="1" lang="en-US" altLang="ja-JP" sz="1500">
              <a:solidFill>
                <a:srgbClr val="0070C0"/>
              </a:solidFill>
              <a:latin typeface="ＭＳ Ｐゴシック" panose="020B0600070205080204" pitchFamily="50" charset="-128"/>
              <a:ea typeface="ＭＳ Ｐゴシック" panose="020B0600070205080204" pitchFamily="50" charset="-128"/>
            </a:rPr>
            <a:t>3</a:t>
          </a:r>
          <a:r>
            <a:rPr kumimoji="1" lang="ja-JP" altLang="en-US" sz="1500">
              <a:solidFill>
                <a:srgbClr val="0070C0"/>
              </a:solidFill>
              <a:latin typeface="ＭＳ Ｐゴシック" panose="020B0600070205080204" pitchFamily="50" charset="-128"/>
              <a:ea typeface="ＭＳ Ｐゴシック" panose="020B0600070205080204" pitchFamily="50" charset="-128"/>
            </a:rPr>
            <a:t>以上減少していません。</a:t>
          </a:r>
          <a:endParaRPr kumimoji="1" lang="en-US" altLang="ja-JP" sz="1500">
            <a:solidFill>
              <a:srgbClr val="0070C0"/>
            </a:solidFill>
            <a:latin typeface="ＭＳ Ｐゴシック" panose="020B0600070205080204" pitchFamily="50" charset="-128"/>
            <a:ea typeface="ＭＳ Ｐゴシック" panose="020B0600070205080204" pitchFamily="50" charset="-128"/>
          </a:endParaRPr>
        </a:p>
        <a:p>
          <a:r>
            <a:rPr kumimoji="1" lang="en-US" altLang="ja-JP" sz="1500">
              <a:solidFill>
                <a:srgbClr val="0070C0"/>
              </a:solidFill>
              <a:latin typeface="ＭＳ Ｐゴシック" panose="020B0600070205080204" pitchFamily="50" charset="-128"/>
              <a:ea typeface="ＭＳ Ｐゴシック" panose="020B0600070205080204" pitchFamily="50" charset="-128"/>
            </a:rPr>
            <a:t>(</a:t>
          </a:r>
          <a:r>
            <a:rPr kumimoji="1" lang="ja-JP" altLang="en-US" sz="1500">
              <a:solidFill>
                <a:srgbClr val="0070C0"/>
              </a:solidFill>
              <a:latin typeface="ＭＳ Ｐゴシック" panose="020B0600070205080204" pitchFamily="50" charset="-128"/>
              <a:ea typeface="ＭＳ Ｐゴシック" panose="020B0600070205080204" pitchFamily="50" charset="-128"/>
            </a:rPr>
            <a:t>以下、同様。</a:t>
          </a:r>
          <a:r>
            <a:rPr kumimoji="1" lang="en-US" altLang="ja-JP" sz="1500">
              <a:solidFill>
                <a:srgbClr val="0070C0"/>
              </a:solidFill>
              <a:latin typeface="ＭＳ Ｐゴシック" panose="020B0600070205080204" pitchFamily="50" charset="-128"/>
              <a:ea typeface="ＭＳ Ｐゴシック" panose="020B0600070205080204" pitchFamily="50" charset="-128"/>
            </a:rPr>
            <a:t>)</a:t>
          </a:r>
        </a:p>
      </xdr:txBody>
    </xdr:sp>
    <xdr:clientData/>
  </xdr:twoCellAnchor>
  <xdr:twoCellAnchor>
    <xdr:from>
      <xdr:col>9</xdr:col>
      <xdr:colOff>0</xdr:colOff>
      <xdr:row>77</xdr:row>
      <xdr:rowOff>0</xdr:rowOff>
    </xdr:from>
    <xdr:to>
      <xdr:col>15</xdr:col>
      <xdr:colOff>0</xdr:colOff>
      <xdr:row>78</xdr:row>
      <xdr:rowOff>0</xdr:rowOff>
    </xdr:to>
    <xdr:cxnSp macro="">
      <xdr:nvCxnSpPr>
        <xdr:cNvPr id="14" name="直線矢印コネクタ 13"/>
        <xdr:cNvCxnSpPr/>
      </xdr:nvCxnSpPr>
      <xdr:spPr>
        <a:xfrm flipH="1" flipV="1">
          <a:off x="1714500" y="15240000"/>
          <a:ext cx="1143000" cy="381000"/>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158750</xdr:colOff>
      <xdr:row>74</xdr:row>
      <xdr:rowOff>84668</xdr:rowOff>
    </xdr:from>
    <xdr:to>
      <xdr:col>32</xdr:col>
      <xdr:colOff>158750</xdr:colOff>
      <xdr:row>78</xdr:row>
      <xdr:rowOff>84667</xdr:rowOff>
    </xdr:to>
    <xdr:sp macro="" textlink="">
      <xdr:nvSpPr>
        <xdr:cNvPr id="15" name="テキスト ボックス 14"/>
        <xdr:cNvSpPr txBox="1"/>
      </xdr:nvSpPr>
      <xdr:spPr>
        <a:xfrm>
          <a:off x="2825750" y="14181668"/>
          <a:ext cx="3429000" cy="761999"/>
        </a:xfrm>
        <a:prstGeom prst="rect">
          <a:avLst/>
        </a:prstGeom>
        <a:solidFill>
          <a:srgbClr val="FFFF00"/>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a:solidFill>
                <a:srgbClr val="0070C0"/>
              </a:solidFill>
              <a:latin typeface="ＭＳ Ｐゴシック" panose="020B0600070205080204" pitchFamily="50" charset="-128"/>
              <a:ea typeface="ＭＳ Ｐゴシック" panose="020B0600070205080204" pitchFamily="50" charset="-128"/>
            </a:rPr>
            <a:t>減免要否を自動計算で判定します。</a:t>
          </a:r>
          <a:endParaRPr kumimoji="1" lang="en-US" altLang="ja-JP" sz="1500">
            <a:solidFill>
              <a:srgbClr val="0070C0"/>
            </a:solidFill>
            <a:latin typeface="ＭＳ Ｐゴシック" panose="020B0600070205080204" pitchFamily="50" charset="-128"/>
            <a:ea typeface="ＭＳ Ｐゴシック" panose="020B0600070205080204" pitchFamily="50" charset="-128"/>
          </a:endParaRPr>
        </a:p>
        <a:p>
          <a:r>
            <a:rPr kumimoji="1" lang="en-US" altLang="ja-JP" sz="1500">
              <a:solidFill>
                <a:srgbClr val="0070C0"/>
              </a:solidFill>
              <a:latin typeface="ＭＳ Ｐゴシック" panose="020B0600070205080204" pitchFamily="50" charset="-128"/>
              <a:ea typeface="ＭＳ Ｐゴシック" panose="020B0600070205080204" pitchFamily="50" charset="-128"/>
            </a:rPr>
            <a:t>(</a:t>
          </a:r>
          <a:r>
            <a:rPr kumimoji="1" lang="ja-JP" altLang="en-US" sz="1500">
              <a:solidFill>
                <a:srgbClr val="0070C0"/>
              </a:solidFill>
              <a:latin typeface="ＭＳ Ｐゴシック" panose="020B0600070205080204" pitchFamily="50" charset="-128"/>
              <a:ea typeface="ＭＳ Ｐゴシック" panose="020B0600070205080204" pitchFamily="50" charset="-128"/>
            </a:rPr>
            <a:t>入力する箇所はありません。</a:t>
          </a:r>
          <a:r>
            <a:rPr kumimoji="1" lang="en-US" altLang="ja-JP" sz="1500">
              <a:solidFill>
                <a:srgbClr val="0070C0"/>
              </a:solidFill>
              <a:latin typeface="ＭＳ Ｐゴシック" panose="020B0600070205080204" pitchFamily="50" charset="-128"/>
              <a:ea typeface="ＭＳ Ｐゴシック" panose="020B0600070205080204" pitchFamily="50" charset="-128"/>
            </a:rPr>
            <a:t>)</a:t>
          </a:r>
        </a:p>
      </xdr:txBody>
    </xdr:sp>
    <xdr:clientData/>
  </xdr:twoCellAnchor>
  <xdr:twoCellAnchor>
    <xdr:from>
      <xdr:col>37</xdr:col>
      <xdr:colOff>0</xdr:colOff>
      <xdr:row>89</xdr:row>
      <xdr:rowOff>0</xdr:rowOff>
    </xdr:from>
    <xdr:to>
      <xdr:col>75</xdr:col>
      <xdr:colOff>0</xdr:colOff>
      <xdr:row>94</xdr:row>
      <xdr:rowOff>0</xdr:rowOff>
    </xdr:to>
    <xdr:sp macro="" textlink="">
      <xdr:nvSpPr>
        <xdr:cNvPr id="16" name="テキスト ボックス 15"/>
        <xdr:cNvSpPr txBox="1"/>
      </xdr:nvSpPr>
      <xdr:spPr>
        <a:xfrm>
          <a:off x="7048500" y="18478500"/>
          <a:ext cx="7239000" cy="952500"/>
        </a:xfrm>
        <a:prstGeom prst="rect">
          <a:avLst/>
        </a:prstGeom>
        <a:solidFill>
          <a:srgbClr val="FFFF00"/>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a:solidFill>
                <a:srgbClr val="0070C0"/>
              </a:solidFill>
              <a:latin typeface="ＭＳ Ｐゴシック" panose="020B0600070205080204" pitchFamily="50" charset="-128"/>
              <a:ea typeface="ＭＳ Ｐゴシック" panose="020B0600070205080204" pitchFamily="50" charset="-128"/>
            </a:rPr>
            <a:t>減免額の試算を行う場合は「減免申請する税額」に令和</a:t>
          </a:r>
          <a:r>
            <a:rPr kumimoji="1" lang="en-US" altLang="ja-JP" sz="1500">
              <a:solidFill>
                <a:srgbClr val="0070C0"/>
              </a:solidFill>
              <a:latin typeface="ＭＳ Ｐゴシック" panose="020B0600070205080204" pitchFamily="50" charset="-128"/>
              <a:ea typeface="ＭＳ Ｐゴシック" panose="020B0600070205080204" pitchFamily="50" charset="-128"/>
            </a:rPr>
            <a:t>4</a:t>
          </a:r>
          <a:r>
            <a:rPr kumimoji="1" lang="ja-JP" altLang="en-US" sz="1500">
              <a:solidFill>
                <a:srgbClr val="0070C0"/>
              </a:solidFill>
              <a:latin typeface="ＭＳ Ｐゴシック" panose="020B0600070205080204" pitchFamily="50" charset="-128"/>
              <a:ea typeface="ＭＳ Ｐゴシック" panose="020B0600070205080204" pitchFamily="50" charset="-128"/>
            </a:rPr>
            <a:t>年</a:t>
          </a:r>
          <a:r>
            <a:rPr kumimoji="1" lang="en-US" altLang="ja-JP" sz="1500">
              <a:solidFill>
                <a:srgbClr val="0070C0"/>
              </a:solidFill>
              <a:latin typeface="ＭＳ Ｐゴシック" panose="020B0600070205080204" pitchFamily="50" charset="-128"/>
              <a:ea typeface="ＭＳ Ｐゴシック" panose="020B0600070205080204" pitchFamily="50" charset="-128"/>
            </a:rPr>
            <a:t>4</a:t>
          </a:r>
          <a:r>
            <a:rPr kumimoji="1" lang="ja-JP" altLang="en-US" sz="1500">
              <a:solidFill>
                <a:srgbClr val="0070C0"/>
              </a:solidFill>
              <a:latin typeface="ＭＳ Ｐゴシック" panose="020B0600070205080204" pitchFamily="50" charset="-128"/>
              <a:ea typeface="ＭＳ Ｐゴシック" panose="020B0600070205080204" pitchFamily="50" charset="-128"/>
            </a:rPr>
            <a:t>月</a:t>
          </a:r>
          <a:r>
            <a:rPr kumimoji="1" lang="en-US" altLang="ja-JP" sz="1500">
              <a:solidFill>
                <a:srgbClr val="0070C0"/>
              </a:solidFill>
              <a:latin typeface="ＭＳ Ｐゴシック" panose="020B0600070205080204" pitchFamily="50" charset="-128"/>
              <a:ea typeface="ＭＳ Ｐゴシック" panose="020B0600070205080204" pitchFamily="50" charset="-128"/>
            </a:rPr>
            <a:t>1</a:t>
          </a:r>
          <a:r>
            <a:rPr kumimoji="1" lang="ja-JP" altLang="en-US" sz="1500">
              <a:solidFill>
                <a:srgbClr val="0070C0"/>
              </a:solidFill>
              <a:latin typeface="ＭＳ Ｐゴシック" panose="020B0600070205080204" pitchFamily="50" charset="-128"/>
              <a:ea typeface="ＭＳ Ｐゴシック" panose="020B0600070205080204" pitchFamily="50" charset="-128"/>
            </a:rPr>
            <a:t>日～令和</a:t>
          </a:r>
          <a:r>
            <a:rPr kumimoji="1" lang="en-US" altLang="ja-JP" sz="1500">
              <a:solidFill>
                <a:srgbClr val="0070C0"/>
              </a:solidFill>
              <a:latin typeface="ＭＳ Ｐゴシック" panose="020B0600070205080204" pitchFamily="50" charset="-128"/>
              <a:ea typeface="ＭＳ Ｐゴシック" panose="020B0600070205080204" pitchFamily="50" charset="-128"/>
            </a:rPr>
            <a:t>5</a:t>
          </a:r>
          <a:r>
            <a:rPr kumimoji="1" lang="ja-JP" altLang="en-US" sz="1500">
              <a:solidFill>
                <a:srgbClr val="0070C0"/>
              </a:solidFill>
              <a:latin typeface="ＭＳ Ｐゴシック" panose="020B0600070205080204" pitchFamily="50" charset="-128"/>
              <a:ea typeface="ＭＳ Ｐゴシック" panose="020B0600070205080204" pitchFamily="50" charset="-128"/>
            </a:rPr>
            <a:t>年</a:t>
          </a:r>
          <a:r>
            <a:rPr kumimoji="1" lang="en-US" altLang="ja-JP" sz="1500">
              <a:solidFill>
                <a:srgbClr val="0070C0"/>
              </a:solidFill>
              <a:latin typeface="ＭＳ Ｐゴシック" panose="020B0600070205080204" pitchFamily="50" charset="-128"/>
              <a:ea typeface="ＭＳ Ｐゴシック" panose="020B0600070205080204" pitchFamily="50" charset="-128"/>
            </a:rPr>
            <a:t>3</a:t>
          </a:r>
          <a:r>
            <a:rPr kumimoji="1" lang="ja-JP" altLang="en-US" sz="1500">
              <a:solidFill>
                <a:srgbClr val="0070C0"/>
              </a:solidFill>
              <a:latin typeface="ＭＳ Ｐゴシック" panose="020B0600070205080204" pitchFamily="50" charset="-128"/>
              <a:ea typeface="ＭＳ Ｐゴシック" panose="020B0600070205080204" pitchFamily="50" charset="-128"/>
            </a:rPr>
            <a:t>月</a:t>
          </a:r>
          <a:r>
            <a:rPr kumimoji="1" lang="en-US" altLang="ja-JP" sz="1500">
              <a:solidFill>
                <a:srgbClr val="0070C0"/>
              </a:solidFill>
              <a:latin typeface="ＭＳ Ｐゴシック" panose="020B0600070205080204" pitchFamily="50" charset="-128"/>
              <a:ea typeface="ＭＳ Ｐゴシック" panose="020B0600070205080204" pitchFamily="50" charset="-128"/>
            </a:rPr>
            <a:t>31</a:t>
          </a:r>
          <a:r>
            <a:rPr kumimoji="1" lang="ja-JP" altLang="en-US" sz="1500">
              <a:solidFill>
                <a:srgbClr val="0070C0"/>
              </a:solidFill>
              <a:latin typeface="ＭＳ Ｐゴシック" panose="020B0600070205080204" pitchFamily="50" charset="-128"/>
              <a:ea typeface="ＭＳ Ｐゴシック" panose="020B0600070205080204" pitchFamily="50" charset="-128"/>
            </a:rPr>
            <a:t>日までの普通徴収の納期限</a:t>
          </a:r>
          <a:r>
            <a:rPr kumimoji="1" lang="en-US" altLang="ja-JP" sz="1500">
              <a:solidFill>
                <a:srgbClr val="0070C0"/>
              </a:solidFill>
              <a:latin typeface="ＭＳ Ｐゴシック" panose="020B0600070205080204" pitchFamily="50" charset="-128"/>
              <a:ea typeface="ＭＳ Ｐゴシック" panose="020B0600070205080204" pitchFamily="50" charset="-128"/>
            </a:rPr>
            <a:t>(</a:t>
          </a:r>
          <a:r>
            <a:rPr kumimoji="1" lang="ja-JP" altLang="en-US" sz="1500">
              <a:solidFill>
                <a:srgbClr val="0070C0"/>
              </a:solidFill>
              <a:latin typeface="ＭＳ Ｐゴシック" panose="020B0600070205080204" pitchFamily="50" charset="-128"/>
              <a:ea typeface="ＭＳ Ｐゴシック" panose="020B0600070205080204" pitchFamily="50" charset="-128"/>
            </a:rPr>
            <a:t>特別徴収の場合は、特別徴収対象年金給付の支払日</a:t>
          </a:r>
          <a:r>
            <a:rPr kumimoji="1" lang="en-US" altLang="ja-JP" sz="1500">
              <a:solidFill>
                <a:srgbClr val="0070C0"/>
              </a:solidFill>
              <a:latin typeface="ＭＳ Ｐゴシック" panose="020B0600070205080204" pitchFamily="50" charset="-128"/>
              <a:ea typeface="ＭＳ Ｐゴシック" panose="020B0600070205080204" pitchFamily="50" charset="-128"/>
            </a:rPr>
            <a:t>)</a:t>
          </a:r>
          <a:r>
            <a:rPr kumimoji="1" lang="ja-JP" altLang="en-US" sz="1500">
              <a:solidFill>
                <a:srgbClr val="0070C0"/>
              </a:solidFill>
              <a:latin typeface="ＭＳ Ｐゴシック" panose="020B0600070205080204" pitchFamily="50" charset="-128"/>
              <a:ea typeface="ＭＳ Ｐゴシック" panose="020B0600070205080204" pitchFamily="50" charset="-128"/>
            </a:rPr>
            <a:t>の保険税</a:t>
          </a:r>
          <a:r>
            <a:rPr kumimoji="1" lang="en-US" altLang="ja-JP" sz="1500">
              <a:solidFill>
                <a:srgbClr val="0070C0"/>
              </a:solidFill>
              <a:latin typeface="ＭＳ Ｐゴシック" panose="020B0600070205080204" pitchFamily="50" charset="-128"/>
              <a:ea typeface="ＭＳ Ｐゴシック" panose="020B0600070205080204" pitchFamily="50" charset="-128"/>
            </a:rPr>
            <a:t>(</a:t>
          </a:r>
          <a:r>
            <a:rPr kumimoji="1" lang="ja-JP" altLang="en-US" sz="1500">
              <a:solidFill>
                <a:srgbClr val="0070C0"/>
              </a:solidFill>
              <a:latin typeface="ＭＳ Ｐゴシック" panose="020B0600070205080204" pitchFamily="50" charset="-128"/>
              <a:ea typeface="ＭＳ Ｐゴシック" panose="020B0600070205080204" pitchFamily="50" charset="-128"/>
            </a:rPr>
            <a:t>料</a:t>
          </a:r>
          <a:r>
            <a:rPr kumimoji="1" lang="en-US" altLang="ja-JP" sz="1500">
              <a:solidFill>
                <a:srgbClr val="0070C0"/>
              </a:solidFill>
              <a:latin typeface="ＭＳ Ｐゴシック" panose="020B0600070205080204" pitchFamily="50" charset="-128"/>
              <a:ea typeface="ＭＳ Ｐゴシック" panose="020B0600070205080204" pitchFamily="50" charset="-128"/>
            </a:rPr>
            <a:t>)</a:t>
          </a:r>
          <a:r>
            <a:rPr kumimoji="1" lang="ja-JP" altLang="en-US" sz="1500">
              <a:solidFill>
                <a:srgbClr val="0070C0"/>
              </a:solidFill>
              <a:latin typeface="ＭＳ Ｐゴシック" panose="020B0600070205080204" pitchFamily="50" charset="-128"/>
              <a:ea typeface="ＭＳ Ｐゴシック" panose="020B0600070205080204" pitchFamily="50" charset="-128"/>
            </a:rPr>
            <a:t>の合計額を入力して下さい。</a:t>
          </a:r>
          <a:endParaRPr kumimoji="1" lang="en-US" altLang="ja-JP" sz="1500">
            <a:solidFill>
              <a:srgbClr val="0070C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30</xdr:col>
      <xdr:colOff>190499</xdr:colOff>
      <xdr:row>92</xdr:row>
      <xdr:rowOff>0</xdr:rowOff>
    </xdr:from>
    <xdr:to>
      <xdr:col>37</xdr:col>
      <xdr:colOff>0</xdr:colOff>
      <xdr:row>96</xdr:row>
      <xdr:rowOff>0</xdr:rowOff>
    </xdr:to>
    <xdr:cxnSp macro="">
      <xdr:nvCxnSpPr>
        <xdr:cNvPr id="17" name="直線矢印コネクタ 16"/>
        <xdr:cNvCxnSpPr/>
      </xdr:nvCxnSpPr>
      <xdr:spPr>
        <a:xfrm flipH="1">
          <a:off x="5905499" y="19050000"/>
          <a:ext cx="1143001" cy="762000"/>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xdr:colOff>
      <xdr:row>98</xdr:row>
      <xdr:rowOff>0</xdr:rowOff>
    </xdr:from>
    <xdr:to>
      <xdr:col>62</xdr:col>
      <xdr:colOff>0</xdr:colOff>
      <xdr:row>100</xdr:row>
      <xdr:rowOff>0</xdr:rowOff>
    </xdr:to>
    <xdr:cxnSp macro="">
      <xdr:nvCxnSpPr>
        <xdr:cNvPr id="18" name="直線矢印コネクタ 17"/>
        <xdr:cNvCxnSpPr/>
      </xdr:nvCxnSpPr>
      <xdr:spPr>
        <a:xfrm flipH="1" flipV="1">
          <a:off x="11239501" y="20193000"/>
          <a:ext cx="571499" cy="381000"/>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0</xdr:colOff>
      <xdr:row>98</xdr:row>
      <xdr:rowOff>0</xdr:rowOff>
    </xdr:from>
    <xdr:to>
      <xdr:col>84</xdr:col>
      <xdr:colOff>0</xdr:colOff>
      <xdr:row>103</xdr:row>
      <xdr:rowOff>0</xdr:rowOff>
    </xdr:to>
    <xdr:sp macro="" textlink="">
      <xdr:nvSpPr>
        <xdr:cNvPr id="19" name="テキスト ボックス 18"/>
        <xdr:cNvSpPr txBox="1"/>
      </xdr:nvSpPr>
      <xdr:spPr>
        <a:xfrm>
          <a:off x="11811000" y="20193000"/>
          <a:ext cx="4191000" cy="952500"/>
        </a:xfrm>
        <a:prstGeom prst="rect">
          <a:avLst/>
        </a:prstGeom>
        <a:solidFill>
          <a:srgbClr val="FFFF00"/>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a:solidFill>
                <a:srgbClr val="0070C0"/>
              </a:solidFill>
              <a:latin typeface="ＭＳ Ｐゴシック" panose="020B0600070205080204" pitchFamily="50" charset="-128"/>
              <a:ea typeface="ＭＳ Ｐゴシック" panose="020B0600070205080204" pitchFamily="50" charset="-128"/>
            </a:rPr>
            <a:t>事業の廃止や失業に該当する場合は</a:t>
          </a:r>
          <a:r>
            <a:rPr kumimoji="1" lang="en-US" altLang="ja-JP" sz="1500">
              <a:solidFill>
                <a:srgbClr val="0070C0"/>
              </a:solidFill>
              <a:latin typeface="ＭＳ Ｐゴシック" panose="020B0600070205080204" pitchFamily="50" charset="-128"/>
              <a:ea typeface="ＭＳ Ｐゴシック" panose="020B0600070205080204" pitchFamily="50" charset="-128"/>
            </a:rPr>
            <a:t>"</a:t>
          </a:r>
          <a:r>
            <a:rPr kumimoji="1" lang="ja-JP" altLang="en-US" sz="1500">
              <a:solidFill>
                <a:srgbClr val="0070C0"/>
              </a:solidFill>
              <a:latin typeface="ＭＳ Ｐゴシック" panose="020B0600070205080204" pitchFamily="50" charset="-128"/>
              <a:ea typeface="ＭＳ Ｐゴシック" panose="020B0600070205080204" pitchFamily="50" charset="-128"/>
            </a:rPr>
            <a:t>該当する</a:t>
          </a:r>
          <a:r>
            <a:rPr kumimoji="1" lang="en-US" altLang="ja-JP" sz="1500">
              <a:solidFill>
                <a:srgbClr val="0070C0"/>
              </a:solidFill>
              <a:latin typeface="ＭＳ Ｐゴシック" panose="020B0600070205080204" pitchFamily="50" charset="-128"/>
              <a:ea typeface="ＭＳ Ｐゴシック" panose="020B0600070205080204" pitchFamily="50" charset="-128"/>
            </a:rPr>
            <a:t>"</a:t>
          </a:r>
          <a:r>
            <a:rPr kumimoji="1" lang="ja-JP" altLang="en-US" sz="1500">
              <a:solidFill>
                <a:srgbClr val="0070C0"/>
              </a:solidFill>
              <a:latin typeface="ＭＳ Ｐゴシック" panose="020B0600070205080204" pitchFamily="50" charset="-128"/>
              <a:ea typeface="ＭＳ Ｐゴシック" panose="020B0600070205080204" pitchFamily="50" charset="-128"/>
            </a:rPr>
            <a:t>、該当しない場合は</a:t>
          </a:r>
          <a:r>
            <a:rPr kumimoji="1" lang="en-US" altLang="ja-JP" sz="1500">
              <a:solidFill>
                <a:srgbClr val="0070C0"/>
              </a:solidFill>
              <a:latin typeface="ＭＳ Ｐゴシック" panose="020B0600070205080204" pitchFamily="50" charset="-128"/>
              <a:ea typeface="ＭＳ Ｐゴシック" panose="020B0600070205080204" pitchFamily="50" charset="-128"/>
            </a:rPr>
            <a:t>"</a:t>
          </a:r>
          <a:r>
            <a:rPr kumimoji="1" lang="ja-JP" altLang="en-US" sz="1500">
              <a:solidFill>
                <a:srgbClr val="0070C0"/>
              </a:solidFill>
              <a:latin typeface="ＭＳ Ｐゴシック" panose="020B0600070205080204" pitchFamily="50" charset="-128"/>
              <a:ea typeface="ＭＳ Ｐゴシック" panose="020B0600070205080204" pitchFamily="50" charset="-128"/>
            </a:rPr>
            <a:t>該当しない</a:t>
          </a:r>
          <a:r>
            <a:rPr kumimoji="1" lang="en-US" altLang="ja-JP" sz="1500">
              <a:solidFill>
                <a:srgbClr val="0070C0"/>
              </a:solidFill>
              <a:latin typeface="ＭＳ Ｐゴシック" panose="020B0600070205080204" pitchFamily="50" charset="-128"/>
              <a:ea typeface="ＭＳ Ｐゴシック" panose="020B0600070205080204" pitchFamily="50" charset="-128"/>
            </a:rPr>
            <a:t>"</a:t>
          </a:r>
          <a:r>
            <a:rPr kumimoji="1" lang="ja-JP" altLang="en-US" sz="1500">
              <a:solidFill>
                <a:srgbClr val="0070C0"/>
              </a:solidFill>
              <a:latin typeface="ＭＳ Ｐゴシック" panose="020B0600070205080204" pitchFamily="50" charset="-128"/>
              <a:ea typeface="ＭＳ Ｐゴシック" panose="020B0600070205080204" pitchFamily="50" charset="-128"/>
            </a:rPr>
            <a:t>をドロップダウンリストから選択して下さい。</a:t>
          </a:r>
          <a:endParaRPr kumimoji="1" lang="en-US" altLang="ja-JP" sz="1500">
            <a:solidFill>
              <a:srgbClr val="0070C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0</xdr:colOff>
      <xdr:row>103</xdr:row>
      <xdr:rowOff>0</xdr:rowOff>
    </xdr:from>
    <xdr:to>
      <xdr:col>50</xdr:col>
      <xdr:colOff>0</xdr:colOff>
      <xdr:row>104</xdr:row>
      <xdr:rowOff>0</xdr:rowOff>
    </xdr:to>
    <xdr:cxnSp macro="">
      <xdr:nvCxnSpPr>
        <xdr:cNvPr id="20" name="直線矢印コネクタ 19"/>
        <xdr:cNvCxnSpPr/>
      </xdr:nvCxnSpPr>
      <xdr:spPr>
        <a:xfrm>
          <a:off x="8763000" y="21145500"/>
          <a:ext cx="762000" cy="190500"/>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102</xdr:row>
      <xdr:rowOff>0</xdr:rowOff>
    </xdr:from>
    <xdr:to>
      <xdr:col>46</xdr:col>
      <xdr:colOff>0</xdr:colOff>
      <xdr:row>104</xdr:row>
      <xdr:rowOff>0</xdr:rowOff>
    </xdr:to>
    <xdr:sp macro="" textlink="">
      <xdr:nvSpPr>
        <xdr:cNvPr id="21" name="テキスト ボックス 20"/>
        <xdr:cNvSpPr txBox="1"/>
      </xdr:nvSpPr>
      <xdr:spPr>
        <a:xfrm>
          <a:off x="5334000" y="20955000"/>
          <a:ext cx="3429000" cy="381000"/>
        </a:xfrm>
        <a:prstGeom prst="rect">
          <a:avLst/>
        </a:prstGeom>
        <a:solidFill>
          <a:srgbClr val="FFFF00"/>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a:solidFill>
                <a:srgbClr val="0070C0"/>
              </a:solidFill>
              <a:latin typeface="ＭＳ Ｐゴシック" panose="020B0600070205080204" pitchFamily="50" charset="-128"/>
              <a:ea typeface="ＭＳ Ｐゴシック" panose="020B0600070205080204" pitchFamily="50" charset="-128"/>
            </a:rPr>
            <a:t>減免額の試算結果が表示されます。</a:t>
          </a:r>
          <a:endParaRPr kumimoji="1" lang="en-US" altLang="ja-JP" sz="1500">
            <a:solidFill>
              <a:srgbClr val="0070C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44</xdr:col>
      <xdr:colOff>0</xdr:colOff>
      <xdr:row>11</xdr:row>
      <xdr:rowOff>0</xdr:rowOff>
    </xdr:from>
    <xdr:to>
      <xdr:col>50</xdr:col>
      <xdr:colOff>2</xdr:colOff>
      <xdr:row>14</xdr:row>
      <xdr:rowOff>0</xdr:rowOff>
    </xdr:to>
    <xdr:cxnSp macro="">
      <xdr:nvCxnSpPr>
        <xdr:cNvPr id="22" name="直線矢印コネクタ 21"/>
        <xdr:cNvCxnSpPr/>
      </xdr:nvCxnSpPr>
      <xdr:spPr>
        <a:xfrm flipH="1">
          <a:off x="8382000" y="2095500"/>
          <a:ext cx="1143002" cy="571500"/>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0</xdr:colOff>
      <xdr:row>10</xdr:row>
      <xdr:rowOff>0</xdr:rowOff>
    </xdr:from>
    <xdr:to>
      <xdr:col>73</xdr:col>
      <xdr:colOff>0</xdr:colOff>
      <xdr:row>12</xdr:row>
      <xdr:rowOff>0</xdr:rowOff>
    </xdr:to>
    <xdr:sp macro="" textlink="">
      <xdr:nvSpPr>
        <xdr:cNvPr id="23" name="テキスト ボックス 22"/>
        <xdr:cNvSpPr txBox="1"/>
      </xdr:nvSpPr>
      <xdr:spPr>
        <a:xfrm>
          <a:off x="9525000" y="1905000"/>
          <a:ext cx="4381500" cy="381000"/>
        </a:xfrm>
        <a:prstGeom prst="rect">
          <a:avLst/>
        </a:prstGeom>
        <a:solidFill>
          <a:srgbClr val="FFFF00"/>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a:solidFill>
                <a:srgbClr val="0070C0"/>
              </a:solidFill>
              <a:latin typeface="ＭＳ Ｐゴシック" panose="020B0600070205080204" pitchFamily="50" charset="-128"/>
              <a:ea typeface="ＭＳ Ｐゴシック" panose="020B0600070205080204" pitchFamily="50" charset="-128"/>
            </a:rPr>
            <a:t>所得額は年額で入力して下さい。</a:t>
          </a:r>
          <a:r>
            <a:rPr kumimoji="1" lang="en-US" altLang="ja-JP" sz="1500">
              <a:solidFill>
                <a:srgbClr val="0070C0"/>
              </a:solidFill>
              <a:latin typeface="ＭＳ Ｐゴシック" panose="020B0600070205080204" pitchFamily="50" charset="-128"/>
              <a:ea typeface="ＭＳ Ｐゴシック" panose="020B0600070205080204" pitchFamily="50" charset="-128"/>
            </a:rPr>
            <a:t>(</a:t>
          </a:r>
          <a:r>
            <a:rPr kumimoji="1" lang="ja-JP" altLang="en-US" sz="1500">
              <a:solidFill>
                <a:srgbClr val="0070C0"/>
              </a:solidFill>
              <a:latin typeface="ＭＳ Ｐゴシック" panose="020B0600070205080204" pitchFamily="50" charset="-128"/>
              <a:ea typeface="ＭＳ Ｐゴシック" panose="020B0600070205080204" pitchFamily="50" charset="-128"/>
            </a:rPr>
            <a:t>以下、同様。</a:t>
          </a:r>
          <a:r>
            <a:rPr kumimoji="1" lang="en-US" altLang="ja-JP" sz="1500">
              <a:solidFill>
                <a:srgbClr val="0070C0"/>
              </a:solidFill>
              <a:latin typeface="ＭＳ Ｐゴシック" panose="020B0600070205080204" pitchFamily="50" charset="-128"/>
              <a:ea typeface="ＭＳ Ｐゴシック" panose="020B0600070205080204" pitchFamily="50" charset="-128"/>
            </a:rPr>
            <a:t>)</a:t>
          </a:r>
          <a:endParaRPr kumimoji="1" lang="ja-JP" altLang="en-US" sz="1500">
            <a:solidFill>
              <a:srgbClr val="0070C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31</xdr:col>
      <xdr:colOff>0</xdr:colOff>
      <xdr:row>67</xdr:row>
      <xdr:rowOff>0</xdr:rowOff>
    </xdr:from>
    <xdr:to>
      <xdr:col>37</xdr:col>
      <xdr:colOff>1</xdr:colOff>
      <xdr:row>71</xdr:row>
      <xdr:rowOff>0</xdr:rowOff>
    </xdr:to>
    <xdr:cxnSp macro="">
      <xdr:nvCxnSpPr>
        <xdr:cNvPr id="24" name="直線矢印コネクタ 23"/>
        <xdr:cNvCxnSpPr/>
      </xdr:nvCxnSpPr>
      <xdr:spPr>
        <a:xfrm flipH="1">
          <a:off x="5905500" y="12763500"/>
          <a:ext cx="1143001" cy="762000"/>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0</xdr:colOff>
      <xdr:row>65</xdr:row>
      <xdr:rowOff>0</xdr:rowOff>
    </xdr:from>
    <xdr:to>
      <xdr:col>68</xdr:col>
      <xdr:colOff>0</xdr:colOff>
      <xdr:row>69</xdr:row>
      <xdr:rowOff>0</xdr:rowOff>
    </xdr:to>
    <xdr:sp macro="" textlink="">
      <xdr:nvSpPr>
        <xdr:cNvPr id="25" name="テキスト ボックス 24"/>
        <xdr:cNvSpPr txBox="1"/>
      </xdr:nvSpPr>
      <xdr:spPr>
        <a:xfrm>
          <a:off x="7048500" y="12382500"/>
          <a:ext cx="5905500" cy="762000"/>
        </a:xfrm>
        <a:prstGeom prst="rect">
          <a:avLst/>
        </a:prstGeom>
        <a:solidFill>
          <a:srgbClr val="FFFF00"/>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a:solidFill>
                <a:srgbClr val="0070C0"/>
              </a:solidFill>
              <a:latin typeface="ＭＳ Ｐゴシック" panose="020B0600070205080204" pitchFamily="50" charset="-128"/>
              <a:ea typeface="ＭＳ Ｐゴシック" panose="020B0600070205080204" pitchFamily="50" charset="-128"/>
            </a:rPr>
            <a:t>事業収入、給与収入、不動産収入、山林収入に係る所得以外の所得</a:t>
          </a:r>
          <a:r>
            <a:rPr kumimoji="1" lang="en-US" altLang="ja-JP" sz="1500">
              <a:solidFill>
                <a:srgbClr val="0070C0"/>
              </a:solidFill>
              <a:latin typeface="ＭＳ Ｐゴシック" panose="020B0600070205080204" pitchFamily="50" charset="-128"/>
              <a:ea typeface="ＭＳ Ｐゴシック" panose="020B0600070205080204" pitchFamily="50" charset="-128"/>
            </a:rPr>
            <a:t>(</a:t>
          </a:r>
          <a:r>
            <a:rPr kumimoji="1" lang="ja-JP" altLang="en-US" sz="1500">
              <a:solidFill>
                <a:srgbClr val="0070C0"/>
              </a:solidFill>
              <a:latin typeface="ＭＳ Ｐゴシック" panose="020B0600070205080204" pitchFamily="50" charset="-128"/>
              <a:ea typeface="ＭＳ Ｐゴシック" panose="020B0600070205080204" pitchFamily="50" charset="-128"/>
            </a:rPr>
            <a:t>雑所得等</a:t>
          </a:r>
          <a:r>
            <a:rPr kumimoji="1" lang="en-US" altLang="ja-JP" sz="1500">
              <a:solidFill>
                <a:srgbClr val="0070C0"/>
              </a:solidFill>
              <a:latin typeface="ＭＳ Ｐゴシック" panose="020B0600070205080204" pitchFamily="50" charset="-128"/>
              <a:ea typeface="ＭＳ Ｐゴシック" panose="020B0600070205080204" pitchFamily="50" charset="-128"/>
            </a:rPr>
            <a:t>)</a:t>
          </a:r>
          <a:r>
            <a:rPr kumimoji="1" lang="ja-JP" altLang="en-US" sz="1500">
              <a:solidFill>
                <a:srgbClr val="0070C0"/>
              </a:solidFill>
              <a:latin typeface="ＭＳ Ｐゴシック" panose="020B0600070205080204" pitchFamily="50" charset="-128"/>
              <a:ea typeface="ＭＳ Ｐゴシック" panose="020B0600070205080204" pitchFamily="50" charset="-128"/>
            </a:rPr>
            <a:t>も含みます。</a:t>
          </a:r>
          <a:endParaRPr kumimoji="1" lang="en-US" altLang="ja-JP" sz="1500">
            <a:solidFill>
              <a:srgbClr val="0070C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U107"/>
  <sheetViews>
    <sheetView showGridLines="0" tabSelected="1" zoomScale="90" zoomScaleNormal="90" zoomScaleSheetLayoutView="90" workbookViewId="0">
      <selection activeCell="AZ84" sqref="AZ84"/>
    </sheetView>
  </sheetViews>
  <sheetFormatPr defaultColWidth="2.5" defaultRowHeight="15" customHeight="1" x14ac:dyDescent="0.15"/>
  <cols>
    <col min="1" max="16384" width="2.5" style="1"/>
  </cols>
  <sheetData>
    <row r="2" spans="2:99" ht="15" customHeight="1" x14ac:dyDescent="0.15">
      <c r="B2" s="6" t="s">
        <v>57</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row>
    <row r="3" spans="2:99" ht="15" customHeight="1" x14ac:dyDescent="0.1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row>
    <row r="6" spans="2:99" ht="15" customHeight="1" x14ac:dyDescent="0.15">
      <c r="B6" s="63" t="s">
        <v>18</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row>
    <row r="7" spans="2:99" ht="15" customHeight="1" x14ac:dyDescent="0.15">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c r="CA7" s="63"/>
      <c r="CB7" s="63"/>
      <c r="CC7" s="63"/>
      <c r="CD7" s="63"/>
      <c r="CE7" s="63"/>
      <c r="CF7" s="63"/>
      <c r="CG7" s="63"/>
      <c r="CH7" s="63"/>
      <c r="CI7" s="63"/>
      <c r="CJ7" s="63"/>
      <c r="CK7" s="63"/>
      <c r="CL7" s="63"/>
      <c r="CM7" s="63"/>
      <c r="CN7" s="63"/>
      <c r="CO7" s="63"/>
      <c r="CP7" s="63"/>
      <c r="CQ7" s="63"/>
      <c r="CR7" s="63"/>
      <c r="CS7" s="63"/>
      <c r="CT7" s="63"/>
      <c r="CU7" s="63"/>
    </row>
    <row r="8" spans="2:99" ht="15" customHeight="1" thickBot="1" x14ac:dyDescent="0.2"/>
    <row r="9" spans="2:99" ht="15" customHeight="1" thickTop="1" x14ac:dyDescent="0.15">
      <c r="B9" s="63" t="s">
        <v>60</v>
      </c>
      <c r="C9" s="63"/>
      <c r="D9" s="63"/>
      <c r="E9" s="63"/>
      <c r="F9" s="63"/>
      <c r="G9" s="63"/>
      <c r="H9" s="63"/>
      <c r="I9" s="63"/>
      <c r="J9" s="63"/>
      <c r="K9" s="63"/>
      <c r="L9" s="63"/>
      <c r="M9" s="63"/>
      <c r="N9" s="63"/>
      <c r="O9" s="153"/>
      <c r="P9" s="146"/>
      <c r="Q9" s="147"/>
      <c r="R9" s="147"/>
      <c r="S9" s="148"/>
      <c r="T9" s="154"/>
      <c r="U9" s="152" t="s">
        <v>31</v>
      </c>
      <c r="V9" s="152"/>
      <c r="W9" s="152"/>
      <c r="X9" s="152"/>
      <c r="Y9" s="152"/>
      <c r="Z9" s="152"/>
      <c r="AA9" s="152"/>
      <c r="AB9" s="152"/>
      <c r="AC9" s="152"/>
      <c r="AD9" s="152"/>
      <c r="AE9" s="152"/>
      <c r="AF9" s="152"/>
      <c r="AG9" s="152"/>
      <c r="AH9" s="152"/>
      <c r="AI9" s="152"/>
      <c r="AJ9" s="152"/>
      <c r="AK9" s="152"/>
      <c r="AL9" s="152"/>
      <c r="AM9" s="152"/>
      <c r="AN9" s="152"/>
      <c r="AO9" s="152"/>
      <c r="AP9" s="152"/>
      <c r="AQ9" s="152"/>
      <c r="AR9" s="152"/>
      <c r="AS9" s="152"/>
      <c r="AT9" s="152"/>
      <c r="AU9" s="152"/>
      <c r="AV9" s="152"/>
      <c r="AW9" s="152"/>
      <c r="AX9" s="152"/>
      <c r="AY9" s="152"/>
      <c r="AZ9" s="152"/>
      <c r="BA9" s="152"/>
      <c r="BB9" s="152"/>
      <c r="BC9" s="152"/>
      <c r="BD9" s="152"/>
      <c r="BE9" s="152"/>
      <c r="BF9" s="152"/>
      <c r="BG9" s="152"/>
      <c r="BH9" s="152"/>
      <c r="BI9" s="152"/>
      <c r="BJ9" s="152"/>
      <c r="BK9" s="152"/>
      <c r="BL9" s="152"/>
      <c r="BM9" s="152"/>
      <c r="BN9" s="152"/>
      <c r="BO9" s="152"/>
      <c r="BP9" s="152"/>
      <c r="BQ9" s="152"/>
      <c r="BR9" s="152"/>
      <c r="BS9" s="152"/>
      <c r="BT9" s="152"/>
      <c r="BU9" s="152"/>
      <c r="BV9" s="152"/>
      <c r="BW9" s="152"/>
      <c r="BX9" s="152"/>
      <c r="BY9" s="152"/>
      <c r="BZ9" s="152"/>
      <c r="CA9" s="152"/>
      <c r="CB9" s="152"/>
      <c r="CC9" s="152"/>
      <c r="CD9" s="152"/>
      <c r="CE9" s="152"/>
      <c r="CF9" s="152"/>
      <c r="CG9" s="152"/>
      <c r="CH9" s="152"/>
      <c r="CI9" s="152"/>
      <c r="CJ9" s="152"/>
      <c r="CK9" s="152"/>
      <c r="CL9" s="152"/>
      <c r="CM9" s="152"/>
      <c r="CN9" s="152"/>
      <c r="CO9" s="152"/>
      <c r="CP9" s="152"/>
      <c r="CQ9" s="152"/>
      <c r="CR9" s="152"/>
      <c r="CS9" s="152"/>
      <c r="CT9" s="152"/>
      <c r="CU9" s="152"/>
    </row>
    <row r="10" spans="2:99" ht="15" customHeight="1" thickBot="1" x14ac:dyDescent="0.2">
      <c r="B10" s="63"/>
      <c r="C10" s="63"/>
      <c r="D10" s="63"/>
      <c r="E10" s="63"/>
      <c r="F10" s="63"/>
      <c r="G10" s="63"/>
      <c r="H10" s="63"/>
      <c r="I10" s="63"/>
      <c r="J10" s="63"/>
      <c r="K10" s="63"/>
      <c r="L10" s="63"/>
      <c r="M10" s="63"/>
      <c r="N10" s="63"/>
      <c r="O10" s="153"/>
      <c r="P10" s="149"/>
      <c r="Q10" s="150"/>
      <c r="R10" s="150"/>
      <c r="S10" s="151"/>
      <c r="T10" s="154"/>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c r="AY10" s="152"/>
      <c r="AZ10" s="152"/>
      <c r="BA10" s="152"/>
      <c r="BB10" s="152"/>
      <c r="BC10" s="152"/>
      <c r="BD10" s="152"/>
      <c r="BE10" s="152"/>
      <c r="BF10" s="152"/>
      <c r="BG10" s="152"/>
      <c r="BH10" s="152"/>
      <c r="BI10" s="152"/>
      <c r="BJ10" s="152"/>
      <c r="BK10" s="152"/>
      <c r="BL10" s="152"/>
      <c r="BM10" s="152"/>
      <c r="BN10" s="152"/>
      <c r="BO10" s="152"/>
      <c r="BP10" s="152"/>
      <c r="BQ10" s="152"/>
      <c r="BR10" s="152"/>
      <c r="BS10" s="152"/>
      <c r="BT10" s="152"/>
      <c r="BU10" s="152"/>
      <c r="BV10" s="152"/>
      <c r="BW10" s="152"/>
      <c r="BX10" s="152"/>
      <c r="BY10" s="152"/>
      <c r="BZ10" s="152"/>
      <c r="CA10" s="152"/>
      <c r="CB10" s="152"/>
      <c r="CC10" s="152"/>
      <c r="CD10" s="152"/>
      <c r="CE10" s="152"/>
      <c r="CF10" s="152"/>
      <c r="CG10" s="152"/>
      <c r="CH10" s="152"/>
      <c r="CI10" s="152"/>
      <c r="CJ10" s="152"/>
      <c r="CK10" s="152"/>
      <c r="CL10" s="152"/>
      <c r="CM10" s="152"/>
      <c r="CN10" s="152"/>
      <c r="CO10" s="152"/>
      <c r="CP10" s="152"/>
      <c r="CQ10" s="152"/>
      <c r="CR10" s="152"/>
      <c r="CS10" s="152"/>
      <c r="CT10" s="152"/>
      <c r="CU10" s="152"/>
    </row>
    <row r="11" spans="2:99" ht="15" customHeight="1" thickTop="1" thickBot="1" x14ac:dyDescent="0.2"/>
    <row r="12" spans="2:99" ht="15" customHeight="1" x14ac:dyDescent="0.15">
      <c r="B12" s="125" t="s">
        <v>0</v>
      </c>
      <c r="C12" s="126"/>
      <c r="D12" s="126"/>
      <c r="E12" s="126"/>
      <c r="F12" s="127"/>
      <c r="G12" s="40" t="s">
        <v>61</v>
      </c>
      <c r="H12" s="40"/>
      <c r="I12" s="40"/>
      <c r="J12" s="40"/>
      <c r="K12" s="40"/>
      <c r="L12" s="40"/>
      <c r="M12" s="40"/>
      <c r="N12" s="40"/>
      <c r="O12" s="43" t="s">
        <v>1</v>
      </c>
      <c r="P12" s="43"/>
      <c r="Q12" s="43"/>
      <c r="R12" s="43"/>
      <c r="S12" s="43"/>
      <c r="T12" s="43"/>
      <c r="U12" s="43"/>
      <c r="V12" s="43"/>
      <c r="W12" s="40" t="s">
        <v>59</v>
      </c>
      <c r="X12" s="40"/>
      <c r="Y12" s="40"/>
      <c r="Z12" s="40"/>
      <c r="AA12" s="40"/>
      <c r="AB12" s="40"/>
      <c r="AC12" s="40"/>
      <c r="AD12" s="40"/>
      <c r="AE12" s="40" t="s">
        <v>2</v>
      </c>
      <c r="AF12" s="40"/>
      <c r="AG12" s="40"/>
      <c r="AH12" s="40"/>
      <c r="AI12" s="40"/>
      <c r="AJ12" s="40"/>
      <c r="AK12" s="40"/>
      <c r="AL12" s="40"/>
      <c r="AM12" s="40" t="s">
        <v>62</v>
      </c>
      <c r="AN12" s="40"/>
      <c r="AO12" s="40"/>
      <c r="AP12" s="40"/>
      <c r="AQ12" s="40"/>
      <c r="AR12" s="40"/>
      <c r="AS12" s="40"/>
      <c r="AT12" s="41"/>
      <c r="AV12" s="125" t="s">
        <v>32</v>
      </c>
      <c r="AW12" s="126"/>
      <c r="AX12" s="126"/>
      <c r="AY12" s="126"/>
      <c r="AZ12" s="127"/>
      <c r="BA12" s="40" t="s">
        <v>61</v>
      </c>
      <c r="BB12" s="40"/>
      <c r="BC12" s="40"/>
      <c r="BD12" s="40"/>
      <c r="BE12" s="40"/>
      <c r="BF12" s="40"/>
      <c r="BG12" s="40"/>
      <c r="BH12" s="40"/>
      <c r="BI12" s="43" t="s">
        <v>1</v>
      </c>
      <c r="BJ12" s="43"/>
      <c r="BK12" s="43"/>
      <c r="BL12" s="43"/>
      <c r="BM12" s="43"/>
      <c r="BN12" s="43"/>
      <c r="BO12" s="43"/>
      <c r="BP12" s="43"/>
      <c r="BQ12" s="40" t="s">
        <v>59</v>
      </c>
      <c r="BR12" s="40"/>
      <c r="BS12" s="40"/>
      <c r="BT12" s="40"/>
      <c r="BU12" s="40"/>
      <c r="BV12" s="40"/>
      <c r="BW12" s="40"/>
      <c r="BX12" s="40"/>
      <c r="BY12" s="40" t="s">
        <v>2</v>
      </c>
      <c r="BZ12" s="40"/>
      <c r="CA12" s="40"/>
      <c r="CB12" s="40"/>
      <c r="CC12" s="40"/>
      <c r="CD12" s="40"/>
      <c r="CE12" s="40"/>
      <c r="CF12" s="40"/>
      <c r="CG12" s="40" t="s">
        <v>62</v>
      </c>
      <c r="CH12" s="40"/>
      <c r="CI12" s="40"/>
      <c r="CJ12" s="40"/>
      <c r="CK12" s="40"/>
      <c r="CL12" s="40"/>
      <c r="CM12" s="40"/>
      <c r="CN12" s="41"/>
    </row>
    <row r="13" spans="2:99" ht="15" customHeight="1" x14ac:dyDescent="0.15">
      <c r="B13" s="128"/>
      <c r="C13" s="129"/>
      <c r="D13" s="129"/>
      <c r="E13" s="129"/>
      <c r="F13" s="130"/>
      <c r="G13" s="53"/>
      <c r="H13" s="53"/>
      <c r="I13" s="53"/>
      <c r="J13" s="53"/>
      <c r="K13" s="53"/>
      <c r="L13" s="53"/>
      <c r="M13" s="53"/>
      <c r="N13" s="53"/>
      <c r="O13" s="120"/>
      <c r="P13" s="120"/>
      <c r="Q13" s="120"/>
      <c r="R13" s="120"/>
      <c r="S13" s="120"/>
      <c r="T13" s="120"/>
      <c r="U13" s="120"/>
      <c r="V13" s="120"/>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4"/>
      <c r="AV13" s="128"/>
      <c r="AW13" s="129"/>
      <c r="AX13" s="129"/>
      <c r="AY13" s="129"/>
      <c r="AZ13" s="130"/>
      <c r="BA13" s="53"/>
      <c r="BB13" s="53"/>
      <c r="BC13" s="53"/>
      <c r="BD13" s="53"/>
      <c r="BE13" s="53"/>
      <c r="BF13" s="53"/>
      <c r="BG13" s="53"/>
      <c r="BH13" s="53"/>
      <c r="BI13" s="120"/>
      <c r="BJ13" s="120"/>
      <c r="BK13" s="120"/>
      <c r="BL13" s="120"/>
      <c r="BM13" s="120"/>
      <c r="BN13" s="120"/>
      <c r="BO13" s="120"/>
      <c r="BP13" s="120"/>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4"/>
    </row>
    <row r="14" spans="2:99" ht="15" customHeight="1" thickBot="1" x14ac:dyDescent="0.2">
      <c r="B14" s="122" t="str">
        <f>IFERROR(IF(OR(G15="",W15=""),"(・・%減)","("&amp;ROUND(IF(G17="",AE39/W15,IF(G19="",AE39/SUM(W15:AB18),IF(G21="",AE39/SUM(W15:AB20),IF(G23="",AE39/SUM(W15:AB22),IF(G25="",AE39/SUM(W15:AB24),IF(G27="",AE39/SUM(W15:AB26),IF(G29="",AE39/SUM(W15:AB28),IF(G31="",AE39/SUM(W15:AB30),IF(G33="",AE39/SUM(W15:AB32),IF(G35="",AE39/SUM(W15:AB34),IF(G37="",AE39/SUM(W15:AB36),AE39/W39))))))))))),3)*100&amp;"%減)"),"(・・%減)")</f>
        <v>(・・%減)</v>
      </c>
      <c r="C14" s="123"/>
      <c r="D14" s="123"/>
      <c r="E14" s="123"/>
      <c r="F14" s="124"/>
      <c r="G14" s="119"/>
      <c r="H14" s="119"/>
      <c r="I14" s="119"/>
      <c r="J14" s="119"/>
      <c r="K14" s="119"/>
      <c r="L14" s="119"/>
      <c r="M14" s="53"/>
      <c r="N14" s="53"/>
      <c r="O14" s="121"/>
      <c r="P14" s="121"/>
      <c r="Q14" s="121"/>
      <c r="R14" s="121"/>
      <c r="S14" s="121"/>
      <c r="T14" s="121"/>
      <c r="U14" s="120"/>
      <c r="V14" s="120"/>
      <c r="W14" s="119"/>
      <c r="X14" s="119"/>
      <c r="Y14" s="119"/>
      <c r="Z14" s="119"/>
      <c r="AA14" s="119"/>
      <c r="AB14" s="119"/>
      <c r="AC14" s="53"/>
      <c r="AD14" s="53"/>
      <c r="AE14" s="53"/>
      <c r="AF14" s="53"/>
      <c r="AG14" s="53"/>
      <c r="AH14" s="53"/>
      <c r="AI14" s="53"/>
      <c r="AJ14" s="53"/>
      <c r="AK14" s="53"/>
      <c r="AL14" s="53"/>
      <c r="AM14" s="119"/>
      <c r="AN14" s="119"/>
      <c r="AO14" s="119"/>
      <c r="AP14" s="119"/>
      <c r="AQ14" s="119"/>
      <c r="AR14" s="119"/>
      <c r="AS14" s="53"/>
      <c r="AT14" s="54"/>
      <c r="AV14" s="122" t="str">
        <f>IFERROR(IF(OR(BA15="",BQ15=""),"(・・%減)","("&amp;ROUND(IF(BA17="",BY39/BQ15,IF(BA19="",BY39/SUM(BQ15:BV18),IF(BA21="",BY39/SUM(BQ15:BV20),IF(BA23="",BY39/SUM(BQ15:BV22),IF(BA25="",BY39/SUM(BQ15:BV24),IF(BA27="",BY39/SUM(BQ15:BV26),IF(BA29="",BY39/SUM(BQ15:BV28),IF(BA31="",BY39/SUM(BQ15:BV30),IF(BA33="",BY39/SUM(BQ15:BV32),IF(BA35="",BY39/SUM(BQ15:BV34),IF(BA37="",BY39/SUM(BQ15:BV36),BY39/BQ39))))))))))),3)*100&amp;"%減)"),"(・・%減)")</f>
        <v>(・・%減)</v>
      </c>
      <c r="AW14" s="123"/>
      <c r="AX14" s="123"/>
      <c r="AY14" s="123"/>
      <c r="AZ14" s="124"/>
      <c r="BA14" s="119"/>
      <c r="BB14" s="119"/>
      <c r="BC14" s="119"/>
      <c r="BD14" s="119"/>
      <c r="BE14" s="119"/>
      <c r="BF14" s="119"/>
      <c r="BG14" s="53"/>
      <c r="BH14" s="53"/>
      <c r="BI14" s="121"/>
      <c r="BJ14" s="121"/>
      <c r="BK14" s="121"/>
      <c r="BL14" s="121"/>
      <c r="BM14" s="121"/>
      <c r="BN14" s="121"/>
      <c r="BO14" s="120"/>
      <c r="BP14" s="120"/>
      <c r="BQ14" s="119"/>
      <c r="BR14" s="119"/>
      <c r="BS14" s="119"/>
      <c r="BT14" s="119"/>
      <c r="BU14" s="119"/>
      <c r="BV14" s="119"/>
      <c r="BW14" s="53"/>
      <c r="BX14" s="53"/>
      <c r="BY14" s="53"/>
      <c r="BZ14" s="53"/>
      <c r="CA14" s="53"/>
      <c r="CB14" s="53"/>
      <c r="CC14" s="53"/>
      <c r="CD14" s="53"/>
      <c r="CE14" s="53"/>
      <c r="CF14" s="53"/>
      <c r="CG14" s="119"/>
      <c r="CH14" s="119"/>
      <c r="CI14" s="119"/>
      <c r="CJ14" s="119"/>
      <c r="CK14" s="119"/>
      <c r="CL14" s="119"/>
      <c r="CM14" s="53"/>
      <c r="CN14" s="54"/>
    </row>
    <row r="15" spans="2:99" ht="15" customHeight="1" thickTop="1" x14ac:dyDescent="0.15">
      <c r="B15" s="52" t="s">
        <v>3</v>
      </c>
      <c r="C15" s="53"/>
      <c r="D15" s="53"/>
      <c r="E15" s="53"/>
      <c r="F15" s="118"/>
      <c r="G15" s="67"/>
      <c r="H15" s="68"/>
      <c r="I15" s="68"/>
      <c r="J15" s="68"/>
      <c r="K15" s="68"/>
      <c r="L15" s="69"/>
      <c r="M15" s="113" t="s">
        <v>4</v>
      </c>
      <c r="N15" s="112"/>
      <c r="O15" s="67"/>
      <c r="P15" s="68"/>
      <c r="Q15" s="68"/>
      <c r="R15" s="68"/>
      <c r="S15" s="68"/>
      <c r="T15" s="69"/>
      <c r="U15" s="113" t="s">
        <v>4</v>
      </c>
      <c r="V15" s="112"/>
      <c r="W15" s="67"/>
      <c r="X15" s="68"/>
      <c r="Y15" s="68"/>
      <c r="Z15" s="68"/>
      <c r="AA15" s="68"/>
      <c r="AB15" s="69"/>
      <c r="AC15" s="113" t="s">
        <v>4</v>
      </c>
      <c r="AD15" s="32"/>
      <c r="AE15" s="117" t="str">
        <f>IF(G15="","",W15-(G15+O15))</f>
        <v/>
      </c>
      <c r="AF15" s="117"/>
      <c r="AG15" s="117"/>
      <c r="AH15" s="117"/>
      <c r="AI15" s="117"/>
      <c r="AJ15" s="117"/>
      <c r="AK15" s="32" t="s">
        <v>4</v>
      </c>
      <c r="AL15" s="112"/>
      <c r="AM15" s="131"/>
      <c r="AN15" s="132"/>
      <c r="AO15" s="132"/>
      <c r="AP15" s="132"/>
      <c r="AQ15" s="132"/>
      <c r="AR15" s="133"/>
      <c r="AS15" s="140" t="s">
        <v>4</v>
      </c>
      <c r="AT15" s="141"/>
      <c r="AV15" s="52" t="s">
        <v>3</v>
      </c>
      <c r="AW15" s="53"/>
      <c r="AX15" s="53"/>
      <c r="AY15" s="53"/>
      <c r="AZ15" s="118"/>
      <c r="BA15" s="67"/>
      <c r="BB15" s="68"/>
      <c r="BC15" s="68"/>
      <c r="BD15" s="68"/>
      <c r="BE15" s="68"/>
      <c r="BF15" s="69"/>
      <c r="BG15" s="113" t="s">
        <v>4</v>
      </c>
      <c r="BH15" s="112"/>
      <c r="BI15" s="67"/>
      <c r="BJ15" s="68"/>
      <c r="BK15" s="68"/>
      <c r="BL15" s="68"/>
      <c r="BM15" s="68"/>
      <c r="BN15" s="69"/>
      <c r="BO15" s="113" t="s">
        <v>4</v>
      </c>
      <c r="BP15" s="112"/>
      <c r="BQ15" s="67"/>
      <c r="BR15" s="68"/>
      <c r="BS15" s="68"/>
      <c r="BT15" s="68"/>
      <c r="BU15" s="68"/>
      <c r="BV15" s="69"/>
      <c r="BW15" s="113" t="s">
        <v>4</v>
      </c>
      <c r="BX15" s="32"/>
      <c r="BY15" s="117" t="str">
        <f>IF(BA15="","",BQ15-(BA15+BI15))</f>
        <v/>
      </c>
      <c r="BZ15" s="117"/>
      <c r="CA15" s="117"/>
      <c r="CB15" s="117"/>
      <c r="CC15" s="117"/>
      <c r="CD15" s="117"/>
      <c r="CE15" s="32" t="s">
        <v>4</v>
      </c>
      <c r="CF15" s="112"/>
      <c r="CG15" s="131"/>
      <c r="CH15" s="132"/>
      <c r="CI15" s="132"/>
      <c r="CJ15" s="132"/>
      <c r="CK15" s="132"/>
      <c r="CL15" s="133"/>
      <c r="CM15" s="140" t="s">
        <v>4</v>
      </c>
      <c r="CN15" s="141"/>
    </row>
    <row r="16" spans="2:99" ht="15" customHeight="1" x14ac:dyDescent="0.15">
      <c r="B16" s="52"/>
      <c r="C16" s="53"/>
      <c r="D16" s="53"/>
      <c r="E16" s="53"/>
      <c r="F16" s="118"/>
      <c r="G16" s="114"/>
      <c r="H16" s="115"/>
      <c r="I16" s="115"/>
      <c r="J16" s="115"/>
      <c r="K16" s="115"/>
      <c r="L16" s="116"/>
      <c r="M16" s="113"/>
      <c r="N16" s="112"/>
      <c r="O16" s="114"/>
      <c r="P16" s="115"/>
      <c r="Q16" s="115"/>
      <c r="R16" s="115"/>
      <c r="S16" s="115"/>
      <c r="T16" s="116"/>
      <c r="U16" s="113"/>
      <c r="V16" s="112"/>
      <c r="W16" s="114"/>
      <c r="X16" s="115"/>
      <c r="Y16" s="115"/>
      <c r="Z16" s="115"/>
      <c r="AA16" s="115"/>
      <c r="AB16" s="116"/>
      <c r="AC16" s="113"/>
      <c r="AD16" s="32"/>
      <c r="AE16" s="117"/>
      <c r="AF16" s="117"/>
      <c r="AG16" s="117"/>
      <c r="AH16" s="117"/>
      <c r="AI16" s="117"/>
      <c r="AJ16" s="117"/>
      <c r="AK16" s="32"/>
      <c r="AL16" s="112"/>
      <c r="AM16" s="134"/>
      <c r="AN16" s="135"/>
      <c r="AO16" s="135"/>
      <c r="AP16" s="135"/>
      <c r="AQ16" s="135"/>
      <c r="AR16" s="136"/>
      <c r="AS16" s="142"/>
      <c r="AT16" s="143"/>
      <c r="AV16" s="52"/>
      <c r="AW16" s="53"/>
      <c r="AX16" s="53"/>
      <c r="AY16" s="53"/>
      <c r="AZ16" s="118"/>
      <c r="BA16" s="114"/>
      <c r="BB16" s="115"/>
      <c r="BC16" s="115"/>
      <c r="BD16" s="115"/>
      <c r="BE16" s="115"/>
      <c r="BF16" s="116"/>
      <c r="BG16" s="113"/>
      <c r="BH16" s="112"/>
      <c r="BI16" s="114"/>
      <c r="BJ16" s="115"/>
      <c r="BK16" s="115"/>
      <c r="BL16" s="115"/>
      <c r="BM16" s="115"/>
      <c r="BN16" s="116"/>
      <c r="BO16" s="113"/>
      <c r="BP16" s="112"/>
      <c r="BQ16" s="114"/>
      <c r="BR16" s="115"/>
      <c r="BS16" s="115"/>
      <c r="BT16" s="115"/>
      <c r="BU16" s="115"/>
      <c r="BV16" s="116"/>
      <c r="BW16" s="113"/>
      <c r="BX16" s="32"/>
      <c r="BY16" s="117"/>
      <c r="BZ16" s="117"/>
      <c r="CA16" s="117"/>
      <c r="CB16" s="117"/>
      <c r="CC16" s="117"/>
      <c r="CD16" s="117"/>
      <c r="CE16" s="32"/>
      <c r="CF16" s="112"/>
      <c r="CG16" s="134"/>
      <c r="CH16" s="135"/>
      <c r="CI16" s="135"/>
      <c r="CJ16" s="135"/>
      <c r="CK16" s="135"/>
      <c r="CL16" s="136"/>
      <c r="CM16" s="142"/>
      <c r="CN16" s="143"/>
    </row>
    <row r="17" spans="2:92" ht="15" customHeight="1" x14ac:dyDescent="0.15">
      <c r="B17" s="52" t="s">
        <v>5</v>
      </c>
      <c r="C17" s="53"/>
      <c r="D17" s="53"/>
      <c r="E17" s="53"/>
      <c r="F17" s="118"/>
      <c r="G17" s="114"/>
      <c r="H17" s="115"/>
      <c r="I17" s="115"/>
      <c r="J17" s="115"/>
      <c r="K17" s="115"/>
      <c r="L17" s="116"/>
      <c r="M17" s="113" t="s">
        <v>4</v>
      </c>
      <c r="N17" s="112"/>
      <c r="O17" s="114"/>
      <c r="P17" s="115"/>
      <c r="Q17" s="115"/>
      <c r="R17" s="115"/>
      <c r="S17" s="115"/>
      <c r="T17" s="116"/>
      <c r="U17" s="113" t="s">
        <v>4</v>
      </c>
      <c r="V17" s="112"/>
      <c r="W17" s="114"/>
      <c r="X17" s="115"/>
      <c r="Y17" s="115"/>
      <c r="Z17" s="115"/>
      <c r="AA17" s="115"/>
      <c r="AB17" s="116"/>
      <c r="AC17" s="113" t="s">
        <v>4</v>
      </c>
      <c r="AD17" s="32"/>
      <c r="AE17" s="117" t="str">
        <f t="shared" ref="AE17" si="0">IF(G17="","",W17-(G17+O17))</f>
        <v/>
      </c>
      <c r="AF17" s="117"/>
      <c r="AG17" s="117"/>
      <c r="AH17" s="117"/>
      <c r="AI17" s="117"/>
      <c r="AJ17" s="117"/>
      <c r="AK17" s="32" t="s">
        <v>4</v>
      </c>
      <c r="AL17" s="112"/>
      <c r="AM17" s="134"/>
      <c r="AN17" s="135"/>
      <c r="AO17" s="135"/>
      <c r="AP17" s="135"/>
      <c r="AQ17" s="135"/>
      <c r="AR17" s="136"/>
      <c r="AS17" s="142"/>
      <c r="AT17" s="143"/>
      <c r="AV17" s="52" t="s">
        <v>5</v>
      </c>
      <c r="AW17" s="53"/>
      <c r="AX17" s="53"/>
      <c r="AY17" s="53"/>
      <c r="AZ17" s="118"/>
      <c r="BA17" s="114"/>
      <c r="BB17" s="115"/>
      <c r="BC17" s="115"/>
      <c r="BD17" s="115"/>
      <c r="BE17" s="115"/>
      <c r="BF17" s="116"/>
      <c r="BG17" s="113" t="s">
        <v>4</v>
      </c>
      <c r="BH17" s="112"/>
      <c r="BI17" s="114"/>
      <c r="BJ17" s="115"/>
      <c r="BK17" s="115"/>
      <c r="BL17" s="115"/>
      <c r="BM17" s="115"/>
      <c r="BN17" s="116"/>
      <c r="BO17" s="113" t="s">
        <v>4</v>
      </c>
      <c r="BP17" s="112"/>
      <c r="BQ17" s="114"/>
      <c r="BR17" s="115"/>
      <c r="BS17" s="115"/>
      <c r="BT17" s="115"/>
      <c r="BU17" s="115"/>
      <c r="BV17" s="116"/>
      <c r="BW17" s="113" t="s">
        <v>4</v>
      </c>
      <c r="BX17" s="32"/>
      <c r="BY17" s="117" t="str">
        <f t="shared" ref="BY17" si="1">IF(BA17="","",BQ17-(BA17+BI17))</f>
        <v/>
      </c>
      <c r="BZ17" s="117"/>
      <c r="CA17" s="117"/>
      <c r="CB17" s="117"/>
      <c r="CC17" s="117"/>
      <c r="CD17" s="117"/>
      <c r="CE17" s="32" t="s">
        <v>4</v>
      </c>
      <c r="CF17" s="112"/>
      <c r="CG17" s="134"/>
      <c r="CH17" s="135"/>
      <c r="CI17" s="135"/>
      <c r="CJ17" s="135"/>
      <c r="CK17" s="135"/>
      <c r="CL17" s="136"/>
      <c r="CM17" s="142"/>
      <c r="CN17" s="143"/>
    </row>
    <row r="18" spans="2:92" ht="15" customHeight="1" x14ac:dyDescent="0.15">
      <c r="B18" s="52"/>
      <c r="C18" s="53"/>
      <c r="D18" s="53"/>
      <c r="E18" s="53"/>
      <c r="F18" s="118"/>
      <c r="G18" s="114"/>
      <c r="H18" s="115"/>
      <c r="I18" s="115"/>
      <c r="J18" s="115"/>
      <c r="K18" s="115"/>
      <c r="L18" s="116"/>
      <c r="M18" s="113"/>
      <c r="N18" s="112"/>
      <c r="O18" s="114"/>
      <c r="P18" s="115"/>
      <c r="Q18" s="115"/>
      <c r="R18" s="115"/>
      <c r="S18" s="115"/>
      <c r="T18" s="116"/>
      <c r="U18" s="113"/>
      <c r="V18" s="112"/>
      <c r="W18" s="114"/>
      <c r="X18" s="115"/>
      <c r="Y18" s="115"/>
      <c r="Z18" s="115"/>
      <c r="AA18" s="115"/>
      <c r="AB18" s="116"/>
      <c r="AC18" s="113"/>
      <c r="AD18" s="32"/>
      <c r="AE18" s="117"/>
      <c r="AF18" s="117"/>
      <c r="AG18" s="117"/>
      <c r="AH18" s="117"/>
      <c r="AI18" s="117"/>
      <c r="AJ18" s="117"/>
      <c r="AK18" s="32"/>
      <c r="AL18" s="112"/>
      <c r="AM18" s="134"/>
      <c r="AN18" s="135"/>
      <c r="AO18" s="135"/>
      <c r="AP18" s="135"/>
      <c r="AQ18" s="135"/>
      <c r="AR18" s="136"/>
      <c r="AS18" s="142"/>
      <c r="AT18" s="143"/>
      <c r="AV18" s="52"/>
      <c r="AW18" s="53"/>
      <c r="AX18" s="53"/>
      <c r="AY18" s="53"/>
      <c r="AZ18" s="118"/>
      <c r="BA18" s="114"/>
      <c r="BB18" s="115"/>
      <c r="BC18" s="115"/>
      <c r="BD18" s="115"/>
      <c r="BE18" s="115"/>
      <c r="BF18" s="116"/>
      <c r="BG18" s="113"/>
      <c r="BH18" s="112"/>
      <c r="BI18" s="114"/>
      <c r="BJ18" s="115"/>
      <c r="BK18" s="115"/>
      <c r="BL18" s="115"/>
      <c r="BM18" s="115"/>
      <c r="BN18" s="116"/>
      <c r="BO18" s="113"/>
      <c r="BP18" s="112"/>
      <c r="BQ18" s="114"/>
      <c r="BR18" s="115"/>
      <c r="BS18" s="115"/>
      <c r="BT18" s="115"/>
      <c r="BU18" s="115"/>
      <c r="BV18" s="116"/>
      <c r="BW18" s="113"/>
      <c r="BX18" s="32"/>
      <c r="BY18" s="117"/>
      <c r="BZ18" s="117"/>
      <c r="CA18" s="117"/>
      <c r="CB18" s="117"/>
      <c r="CC18" s="117"/>
      <c r="CD18" s="117"/>
      <c r="CE18" s="32"/>
      <c r="CF18" s="112"/>
      <c r="CG18" s="134"/>
      <c r="CH18" s="135"/>
      <c r="CI18" s="135"/>
      <c r="CJ18" s="135"/>
      <c r="CK18" s="135"/>
      <c r="CL18" s="136"/>
      <c r="CM18" s="142"/>
      <c r="CN18" s="143"/>
    </row>
    <row r="19" spans="2:92" ht="15" customHeight="1" x14ac:dyDescent="0.15">
      <c r="B19" s="52" t="s">
        <v>6</v>
      </c>
      <c r="C19" s="53"/>
      <c r="D19" s="53"/>
      <c r="E19" s="53"/>
      <c r="F19" s="118"/>
      <c r="G19" s="114"/>
      <c r="H19" s="115"/>
      <c r="I19" s="115"/>
      <c r="J19" s="115"/>
      <c r="K19" s="115"/>
      <c r="L19" s="116"/>
      <c r="M19" s="113" t="s">
        <v>4</v>
      </c>
      <c r="N19" s="112"/>
      <c r="O19" s="114"/>
      <c r="P19" s="115"/>
      <c r="Q19" s="115"/>
      <c r="R19" s="115"/>
      <c r="S19" s="115"/>
      <c r="T19" s="116"/>
      <c r="U19" s="113" t="s">
        <v>4</v>
      </c>
      <c r="V19" s="112"/>
      <c r="W19" s="114"/>
      <c r="X19" s="115"/>
      <c r="Y19" s="115"/>
      <c r="Z19" s="115"/>
      <c r="AA19" s="115"/>
      <c r="AB19" s="116"/>
      <c r="AC19" s="113" t="s">
        <v>4</v>
      </c>
      <c r="AD19" s="32"/>
      <c r="AE19" s="117" t="str">
        <f t="shared" ref="AE19" si="2">IF(G19="","",W19-(G19+O19))</f>
        <v/>
      </c>
      <c r="AF19" s="117"/>
      <c r="AG19" s="117"/>
      <c r="AH19" s="117"/>
      <c r="AI19" s="117"/>
      <c r="AJ19" s="117"/>
      <c r="AK19" s="32" t="s">
        <v>4</v>
      </c>
      <c r="AL19" s="112"/>
      <c r="AM19" s="134"/>
      <c r="AN19" s="135"/>
      <c r="AO19" s="135"/>
      <c r="AP19" s="135"/>
      <c r="AQ19" s="135"/>
      <c r="AR19" s="136"/>
      <c r="AS19" s="142"/>
      <c r="AT19" s="143"/>
      <c r="AV19" s="52" t="s">
        <v>6</v>
      </c>
      <c r="AW19" s="53"/>
      <c r="AX19" s="53"/>
      <c r="AY19" s="53"/>
      <c r="AZ19" s="118"/>
      <c r="BA19" s="114"/>
      <c r="BB19" s="115"/>
      <c r="BC19" s="115"/>
      <c r="BD19" s="115"/>
      <c r="BE19" s="115"/>
      <c r="BF19" s="116"/>
      <c r="BG19" s="113" t="s">
        <v>4</v>
      </c>
      <c r="BH19" s="112"/>
      <c r="BI19" s="114"/>
      <c r="BJ19" s="115"/>
      <c r="BK19" s="115"/>
      <c r="BL19" s="115"/>
      <c r="BM19" s="115"/>
      <c r="BN19" s="116"/>
      <c r="BO19" s="113" t="s">
        <v>4</v>
      </c>
      <c r="BP19" s="112"/>
      <c r="BQ19" s="114"/>
      <c r="BR19" s="115"/>
      <c r="BS19" s="115"/>
      <c r="BT19" s="115"/>
      <c r="BU19" s="115"/>
      <c r="BV19" s="116"/>
      <c r="BW19" s="113" t="s">
        <v>4</v>
      </c>
      <c r="BX19" s="32"/>
      <c r="BY19" s="117" t="str">
        <f t="shared" ref="BY19" si="3">IF(BA19="","",BQ19-(BA19+BI19))</f>
        <v/>
      </c>
      <c r="BZ19" s="117"/>
      <c r="CA19" s="117"/>
      <c r="CB19" s="117"/>
      <c r="CC19" s="117"/>
      <c r="CD19" s="117"/>
      <c r="CE19" s="32" t="s">
        <v>4</v>
      </c>
      <c r="CF19" s="112"/>
      <c r="CG19" s="134"/>
      <c r="CH19" s="135"/>
      <c r="CI19" s="135"/>
      <c r="CJ19" s="135"/>
      <c r="CK19" s="135"/>
      <c r="CL19" s="136"/>
      <c r="CM19" s="142"/>
      <c r="CN19" s="143"/>
    </row>
    <row r="20" spans="2:92" ht="15" customHeight="1" x14ac:dyDescent="0.15">
      <c r="B20" s="52"/>
      <c r="C20" s="53"/>
      <c r="D20" s="53"/>
      <c r="E20" s="53"/>
      <c r="F20" s="118"/>
      <c r="G20" s="114"/>
      <c r="H20" s="115"/>
      <c r="I20" s="115"/>
      <c r="J20" s="115"/>
      <c r="K20" s="115"/>
      <c r="L20" s="116"/>
      <c r="M20" s="113"/>
      <c r="N20" s="112"/>
      <c r="O20" s="114"/>
      <c r="P20" s="115"/>
      <c r="Q20" s="115"/>
      <c r="R20" s="115"/>
      <c r="S20" s="115"/>
      <c r="T20" s="116"/>
      <c r="U20" s="113"/>
      <c r="V20" s="112"/>
      <c r="W20" s="114"/>
      <c r="X20" s="115"/>
      <c r="Y20" s="115"/>
      <c r="Z20" s="115"/>
      <c r="AA20" s="115"/>
      <c r="AB20" s="116"/>
      <c r="AC20" s="113"/>
      <c r="AD20" s="32"/>
      <c r="AE20" s="117"/>
      <c r="AF20" s="117"/>
      <c r="AG20" s="117"/>
      <c r="AH20" s="117"/>
      <c r="AI20" s="117"/>
      <c r="AJ20" s="117"/>
      <c r="AK20" s="32"/>
      <c r="AL20" s="112"/>
      <c r="AM20" s="134"/>
      <c r="AN20" s="135"/>
      <c r="AO20" s="135"/>
      <c r="AP20" s="135"/>
      <c r="AQ20" s="135"/>
      <c r="AR20" s="136"/>
      <c r="AS20" s="142"/>
      <c r="AT20" s="143"/>
      <c r="AV20" s="52"/>
      <c r="AW20" s="53"/>
      <c r="AX20" s="53"/>
      <c r="AY20" s="53"/>
      <c r="AZ20" s="118"/>
      <c r="BA20" s="114"/>
      <c r="BB20" s="115"/>
      <c r="BC20" s="115"/>
      <c r="BD20" s="115"/>
      <c r="BE20" s="115"/>
      <c r="BF20" s="116"/>
      <c r="BG20" s="113"/>
      <c r="BH20" s="112"/>
      <c r="BI20" s="114"/>
      <c r="BJ20" s="115"/>
      <c r="BK20" s="115"/>
      <c r="BL20" s="115"/>
      <c r="BM20" s="115"/>
      <c r="BN20" s="116"/>
      <c r="BO20" s="113"/>
      <c r="BP20" s="112"/>
      <c r="BQ20" s="114"/>
      <c r="BR20" s="115"/>
      <c r="BS20" s="115"/>
      <c r="BT20" s="115"/>
      <c r="BU20" s="115"/>
      <c r="BV20" s="116"/>
      <c r="BW20" s="113"/>
      <c r="BX20" s="32"/>
      <c r="BY20" s="117"/>
      <c r="BZ20" s="117"/>
      <c r="CA20" s="117"/>
      <c r="CB20" s="117"/>
      <c r="CC20" s="117"/>
      <c r="CD20" s="117"/>
      <c r="CE20" s="32"/>
      <c r="CF20" s="112"/>
      <c r="CG20" s="134"/>
      <c r="CH20" s="135"/>
      <c r="CI20" s="135"/>
      <c r="CJ20" s="135"/>
      <c r="CK20" s="135"/>
      <c r="CL20" s="136"/>
      <c r="CM20" s="142"/>
      <c r="CN20" s="143"/>
    </row>
    <row r="21" spans="2:92" ht="15" customHeight="1" x14ac:dyDescent="0.15">
      <c r="B21" s="52" t="s">
        <v>7</v>
      </c>
      <c r="C21" s="53"/>
      <c r="D21" s="53"/>
      <c r="E21" s="53"/>
      <c r="F21" s="118"/>
      <c r="G21" s="114"/>
      <c r="H21" s="115"/>
      <c r="I21" s="115"/>
      <c r="J21" s="115"/>
      <c r="K21" s="115"/>
      <c r="L21" s="116"/>
      <c r="M21" s="113" t="s">
        <v>4</v>
      </c>
      <c r="N21" s="112"/>
      <c r="O21" s="114"/>
      <c r="P21" s="115"/>
      <c r="Q21" s="115"/>
      <c r="R21" s="115"/>
      <c r="S21" s="115"/>
      <c r="T21" s="116"/>
      <c r="U21" s="113" t="s">
        <v>4</v>
      </c>
      <c r="V21" s="112"/>
      <c r="W21" s="114"/>
      <c r="X21" s="115"/>
      <c r="Y21" s="115"/>
      <c r="Z21" s="115"/>
      <c r="AA21" s="115"/>
      <c r="AB21" s="116"/>
      <c r="AC21" s="113" t="s">
        <v>4</v>
      </c>
      <c r="AD21" s="32"/>
      <c r="AE21" s="117" t="str">
        <f t="shared" ref="AE21" si="4">IF(G21="","",W21-(G21+O21))</f>
        <v/>
      </c>
      <c r="AF21" s="117"/>
      <c r="AG21" s="117"/>
      <c r="AH21" s="117"/>
      <c r="AI21" s="117"/>
      <c r="AJ21" s="117"/>
      <c r="AK21" s="32" t="s">
        <v>4</v>
      </c>
      <c r="AL21" s="112"/>
      <c r="AM21" s="134"/>
      <c r="AN21" s="135"/>
      <c r="AO21" s="135"/>
      <c r="AP21" s="135"/>
      <c r="AQ21" s="135"/>
      <c r="AR21" s="136"/>
      <c r="AS21" s="142"/>
      <c r="AT21" s="143"/>
      <c r="AV21" s="52" t="s">
        <v>7</v>
      </c>
      <c r="AW21" s="53"/>
      <c r="AX21" s="53"/>
      <c r="AY21" s="53"/>
      <c r="AZ21" s="118"/>
      <c r="BA21" s="114"/>
      <c r="BB21" s="115"/>
      <c r="BC21" s="115"/>
      <c r="BD21" s="115"/>
      <c r="BE21" s="115"/>
      <c r="BF21" s="116"/>
      <c r="BG21" s="113" t="s">
        <v>4</v>
      </c>
      <c r="BH21" s="112"/>
      <c r="BI21" s="114"/>
      <c r="BJ21" s="115"/>
      <c r="BK21" s="115"/>
      <c r="BL21" s="115"/>
      <c r="BM21" s="115"/>
      <c r="BN21" s="116"/>
      <c r="BO21" s="113" t="s">
        <v>4</v>
      </c>
      <c r="BP21" s="112"/>
      <c r="BQ21" s="114"/>
      <c r="BR21" s="115"/>
      <c r="BS21" s="115"/>
      <c r="BT21" s="115"/>
      <c r="BU21" s="115"/>
      <c r="BV21" s="116"/>
      <c r="BW21" s="113" t="s">
        <v>4</v>
      </c>
      <c r="BX21" s="32"/>
      <c r="BY21" s="117" t="str">
        <f t="shared" ref="BY21" si="5">IF(BA21="","",BQ21-(BA21+BI21))</f>
        <v/>
      </c>
      <c r="BZ21" s="117"/>
      <c r="CA21" s="117"/>
      <c r="CB21" s="117"/>
      <c r="CC21" s="117"/>
      <c r="CD21" s="117"/>
      <c r="CE21" s="32" t="s">
        <v>4</v>
      </c>
      <c r="CF21" s="112"/>
      <c r="CG21" s="134"/>
      <c r="CH21" s="135"/>
      <c r="CI21" s="135"/>
      <c r="CJ21" s="135"/>
      <c r="CK21" s="135"/>
      <c r="CL21" s="136"/>
      <c r="CM21" s="142"/>
      <c r="CN21" s="143"/>
    </row>
    <row r="22" spans="2:92" ht="15" customHeight="1" x14ac:dyDescent="0.15">
      <c r="B22" s="52"/>
      <c r="C22" s="53"/>
      <c r="D22" s="53"/>
      <c r="E22" s="53"/>
      <c r="F22" s="118"/>
      <c r="G22" s="114"/>
      <c r="H22" s="115"/>
      <c r="I22" s="115"/>
      <c r="J22" s="115"/>
      <c r="K22" s="115"/>
      <c r="L22" s="116"/>
      <c r="M22" s="113"/>
      <c r="N22" s="112"/>
      <c r="O22" s="114"/>
      <c r="P22" s="115"/>
      <c r="Q22" s="115"/>
      <c r="R22" s="115"/>
      <c r="S22" s="115"/>
      <c r="T22" s="116"/>
      <c r="U22" s="113"/>
      <c r="V22" s="112"/>
      <c r="W22" s="114"/>
      <c r="X22" s="115"/>
      <c r="Y22" s="115"/>
      <c r="Z22" s="115"/>
      <c r="AA22" s="115"/>
      <c r="AB22" s="116"/>
      <c r="AC22" s="113"/>
      <c r="AD22" s="32"/>
      <c r="AE22" s="117"/>
      <c r="AF22" s="117"/>
      <c r="AG22" s="117"/>
      <c r="AH22" s="117"/>
      <c r="AI22" s="117"/>
      <c r="AJ22" s="117"/>
      <c r="AK22" s="32"/>
      <c r="AL22" s="112"/>
      <c r="AM22" s="134"/>
      <c r="AN22" s="135"/>
      <c r="AO22" s="135"/>
      <c r="AP22" s="135"/>
      <c r="AQ22" s="135"/>
      <c r="AR22" s="136"/>
      <c r="AS22" s="142"/>
      <c r="AT22" s="143"/>
      <c r="AV22" s="52"/>
      <c r="AW22" s="53"/>
      <c r="AX22" s="53"/>
      <c r="AY22" s="53"/>
      <c r="AZ22" s="118"/>
      <c r="BA22" s="114"/>
      <c r="BB22" s="115"/>
      <c r="BC22" s="115"/>
      <c r="BD22" s="115"/>
      <c r="BE22" s="115"/>
      <c r="BF22" s="116"/>
      <c r="BG22" s="113"/>
      <c r="BH22" s="112"/>
      <c r="BI22" s="114"/>
      <c r="BJ22" s="115"/>
      <c r="BK22" s="115"/>
      <c r="BL22" s="115"/>
      <c r="BM22" s="115"/>
      <c r="BN22" s="116"/>
      <c r="BO22" s="113"/>
      <c r="BP22" s="112"/>
      <c r="BQ22" s="114"/>
      <c r="BR22" s="115"/>
      <c r="BS22" s="115"/>
      <c r="BT22" s="115"/>
      <c r="BU22" s="115"/>
      <c r="BV22" s="116"/>
      <c r="BW22" s="113"/>
      <c r="BX22" s="32"/>
      <c r="BY22" s="117"/>
      <c r="BZ22" s="117"/>
      <c r="CA22" s="117"/>
      <c r="CB22" s="117"/>
      <c r="CC22" s="117"/>
      <c r="CD22" s="117"/>
      <c r="CE22" s="32"/>
      <c r="CF22" s="112"/>
      <c r="CG22" s="134"/>
      <c r="CH22" s="135"/>
      <c r="CI22" s="135"/>
      <c r="CJ22" s="135"/>
      <c r="CK22" s="135"/>
      <c r="CL22" s="136"/>
      <c r="CM22" s="142"/>
      <c r="CN22" s="143"/>
    </row>
    <row r="23" spans="2:92" ht="15" customHeight="1" x14ac:dyDescent="0.15">
      <c r="B23" s="52" t="s">
        <v>8</v>
      </c>
      <c r="C23" s="53"/>
      <c r="D23" s="53"/>
      <c r="E23" s="53"/>
      <c r="F23" s="118"/>
      <c r="G23" s="114"/>
      <c r="H23" s="115"/>
      <c r="I23" s="115"/>
      <c r="J23" s="115"/>
      <c r="K23" s="115"/>
      <c r="L23" s="116"/>
      <c r="M23" s="113" t="s">
        <v>4</v>
      </c>
      <c r="N23" s="112"/>
      <c r="O23" s="114"/>
      <c r="P23" s="115"/>
      <c r="Q23" s="115"/>
      <c r="R23" s="115"/>
      <c r="S23" s="115"/>
      <c r="T23" s="116"/>
      <c r="U23" s="113" t="s">
        <v>4</v>
      </c>
      <c r="V23" s="112"/>
      <c r="W23" s="114"/>
      <c r="X23" s="115"/>
      <c r="Y23" s="115"/>
      <c r="Z23" s="115"/>
      <c r="AA23" s="115"/>
      <c r="AB23" s="116"/>
      <c r="AC23" s="113" t="s">
        <v>4</v>
      </c>
      <c r="AD23" s="32"/>
      <c r="AE23" s="117" t="str">
        <f t="shared" ref="AE23" si="6">IF(G23="","",W23-(G23+O23))</f>
        <v/>
      </c>
      <c r="AF23" s="117"/>
      <c r="AG23" s="117"/>
      <c r="AH23" s="117"/>
      <c r="AI23" s="117"/>
      <c r="AJ23" s="117"/>
      <c r="AK23" s="32" t="s">
        <v>4</v>
      </c>
      <c r="AL23" s="112"/>
      <c r="AM23" s="134"/>
      <c r="AN23" s="135"/>
      <c r="AO23" s="135"/>
      <c r="AP23" s="135"/>
      <c r="AQ23" s="135"/>
      <c r="AR23" s="136"/>
      <c r="AS23" s="142"/>
      <c r="AT23" s="143"/>
      <c r="AV23" s="52" t="s">
        <v>8</v>
      </c>
      <c r="AW23" s="53"/>
      <c r="AX23" s="53"/>
      <c r="AY23" s="53"/>
      <c r="AZ23" s="118"/>
      <c r="BA23" s="114"/>
      <c r="BB23" s="115"/>
      <c r="BC23" s="115"/>
      <c r="BD23" s="115"/>
      <c r="BE23" s="115"/>
      <c r="BF23" s="116"/>
      <c r="BG23" s="113" t="s">
        <v>4</v>
      </c>
      <c r="BH23" s="112"/>
      <c r="BI23" s="114"/>
      <c r="BJ23" s="115"/>
      <c r="BK23" s="115"/>
      <c r="BL23" s="115"/>
      <c r="BM23" s="115"/>
      <c r="BN23" s="116"/>
      <c r="BO23" s="113" t="s">
        <v>4</v>
      </c>
      <c r="BP23" s="112"/>
      <c r="BQ23" s="114"/>
      <c r="BR23" s="115"/>
      <c r="BS23" s="115"/>
      <c r="BT23" s="115"/>
      <c r="BU23" s="115"/>
      <c r="BV23" s="116"/>
      <c r="BW23" s="113" t="s">
        <v>4</v>
      </c>
      <c r="BX23" s="32"/>
      <c r="BY23" s="117" t="str">
        <f t="shared" ref="BY23" si="7">IF(BA23="","",BQ23-(BA23+BI23))</f>
        <v/>
      </c>
      <c r="BZ23" s="117"/>
      <c r="CA23" s="117"/>
      <c r="CB23" s="117"/>
      <c r="CC23" s="117"/>
      <c r="CD23" s="117"/>
      <c r="CE23" s="32" t="s">
        <v>4</v>
      </c>
      <c r="CF23" s="112"/>
      <c r="CG23" s="134"/>
      <c r="CH23" s="135"/>
      <c r="CI23" s="135"/>
      <c r="CJ23" s="135"/>
      <c r="CK23" s="135"/>
      <c r="CL23" s="136"/>
      <c r="CM23" s="142"/>
      <c r="CN23" s="143"/>
    </row>
    <row r="24" spans="2:92" ht="15" customHeight="1" x14ac:dyDescent="0.15">
      <c r="B24" s="52"/>
      <c r="C24" s="53"/>
      <c r="D24" s="53"/>
      <c r="E24" s="53"/>
      <c r="F24" s="118"/>
      <c r="G24" s="114"/>
      <c r="H24" s="115"/>
      <c r="I24" s="115"/>
      <c r="J24" s="115"/>
      <c r="K24" s="115"/>
      <c r="L24" s="116"/>
      <c r="M24" s="113"/>
      <c r="N24" s="112"/>
      <c r="O24" s="114"/>
      <c r="P24" s="115"/>
      <c r="Q24" s="115"/>
      <c r="R24" s="115"/>
      <c r="S24" s="115"/>
      <c r="T24" s="116"/>
      <c r="U24" s="113"/>
      <c r="V24" s="112"/>
      <c r="W24" s="114"/>
      <c r="X24" s="115"/>
      <c r="Y24" s="115"/>
      <c r="Z24" s="115"/>
      <c r="AA24" s="115"/>
      <c r="AB24" s="116"/>
      <c r="AC24" s="113"/>
      <c r="AD24" s="32"/>
      <c r="AE24" s="117"/>
      <c r="AF24" s="117"/>
      <c r="AG24" s="117"/>
      <c r="AH24" s="117"/>
      <c r="AI24" s="117"/>
      <c r="AJ24" s="117"/>
      <c r="AK24" s="32"/>
      <c r="AL24" s="112"/>
      <c r="AM24" s="134"/>
      <c r="AN24" s="135"/>
      <c r="AO24" s="135"/>
      <c r="AP24" s="135"/>
      <c r="AQ24" s="135"/>
      <c r="AR24" s="136"/>
      <c r="AS24" s="142"/>
      <c r="AT24" s="143"/>
      <c r="AV24" s="52"/>
      <c r="AW24" s="53"/>
      <c r="AX24" s="53"/>
      <c r="AY24" s="53"/>
      <c r="AZ24" s="118"/>
      <c r="BA24" s="114"/>
      <c r="BB24" s="115"/>
      <c r="BC24" s="115"/>
      <c r="BD24" s="115"/>
      <c r="BE24" s="115"/>
      <c r="BF24" s="116"/>
      <c r="BG24" s="113"/>
      <c r="BH24" s="112"/>
      <c r="BI24" s="114"/>
      <c r="BJ24" s="115"/>
      <c r="BK24" s="115"/>
      <c r="BL24" s="115"/>
      <c r="BM24" s="115"/>
      <c r="BN24" s="116"/>
      <c r="BO24" s="113"/>
      <c r="BP24" s="112"/>
      <c r="BQ24" s="114"/>
      <c r="BR24" s="115"/>
      <c r="BS24" s="115"/>
      <c r="BT24" s="115"/>
      <c r="BU24" s="115"/>
      <c r="BV24" s="116"/>
      <c r="BW24" s="113"/>
      <c r="BX24" s="32"/>
      <c r="BY24" s="117"/>
      <c r="BZ24" s="117"/>
      <c r="CA24" s="117"/>
      <c r="CB24" s="117"/>
      <c r="CC24" s="117"/>
      <c r="CD24" s="117"/>
      <c r="CE24" s="32"/>
      <c r="CF24" s="112"/>
      <c r="CG24" s="134"/>
      <c r="CH24" s="135"/>
      <c r="CI24" s="135"/>
      <c r="CJ24" s="135"/>
      <c r="CK24" s="135"/>
      <c r="CL24" s="136"/>
      <c r="CM24" s="142"/>
      <c r="CN24" s="143"/>
    </row>
    <row r="25" spans="2:92" ht="15" customHeight="1" x14ac:dyDescent="0.15">
      <c r="B25" s="52" t="s">
        <v>9</v>
      </c>
      <c r="C25" s="53"/>
      <c r="D25" s="53"/>
      <c r="E25" s="53"/>
      <c r="F25" s="118"/>
      <c r="G25" s="114"/>
      <c r="H25" s="115"/>
      <c r="I25" s="115"/>
      <c r="J25" s="115"/>
      <c r="K25" s="115"/>
      <c r="L25" s="116"/>
      <c r="M25" s="113" t="s">
        <v>4</v>
      </c>
      <c r="N25" s="112"/>
      <c r="O25" s="114"/>
      <c r="P25" s="115"/>
      <c r="Q25" s="115"/>
      <c r="R25" s="115"/>
      <c r="S25" s="115"/>
      <c r="T25" s="116"/>
      <c r="U25" s="113" t="s">
        <v>4</v>
      </c>
      <c r="V25" s="112"/>
      <c r="W25" s="114"/>
      <c r="X25" s="115"/>
      <c r="Y25" s="115"/>
      <c r="Z25" s="115"/>
      <c r="AA25" s="115"/>
      <c r="AB25" s="116"/>
      <c r="AC25" s="113" t="s">
        <v>4</v>
      </c>
      <c r="AD25" s="32"/>
      <c r="AE25" s="117" t="str">
        <f t="shared" ref="AE25" si="8">IF(G25="","",W25-(G25+O25))</f>
        <v/>
      </c>
      <c r="AF25" s="117"/>
      <c r="AG25" s="117"/>
      <c r="AH25" s="117"/>
      <c r="AI25" s="117"/>
      <c r="AJ25" s="117"/>
      <c r="AK25" s="32" t="s">
        <v>4</v>
      </c>
      <c r="AL25" s="112"/>
      <c r="AM25" s="134"/>
      <c r="AN25" s="135"/>
      <c r="AO25" s="135"/>
      <c r="AP25" s="135"/>
      <c r="AQ25" s="135"/>
      <c r="AR25" s="136"/>
      <c r="AS25" s="142"/>
      <c r="AT25" s="143"/>
      <c r="AV25" s="52" t="s">
        <v>9</v>
      </c>
      <c r="AW25" s="53"/>
      <c r="AX25" s="53"/>
      <c r="AY25" s="53"/>
      <c r="AZ25" s="118"/>
      <c r="BA25" s="114"/>
      <c r="BB25" s="115"/>
      <c r="BC25" s="115"/>
      <c r="BD25" s="115"/>
      <c r="BE25" s="115"/>
      <c r="BF25" s="116"/>
      <c r="BG25" s="113" t="s">
        <v>4</v>
      </c>
      <c r="BH25" s="112"/>
      <c r="BI25" s="114"/>
      <c r="BJ25" s="115"/>
      <c r="BK25" s="115"/>
      <c r="BL25" s="115"/>
      <c r="BM25" s="115"/>
      <c r="BN25" s="116"/>
      <c r="BO25" s="113" t="s">
        <v>4</v>
      </c>
      <c r="BP25" s="112"/>
      <c r="BQ25" s="114"/>
      <c r="BR25" s="115"/>
      <c r="BS25" s="115"/>
      <c r="BT25" s="115"/>
      <c r="BU25" s="115"/>
      <c r="BV25" s="116"/>
      <c r="BW25" s="113" t="s">
        <v>4</v>
      </c>
      <c r="BX25" s="32"/>
      <c r="BY25" s="117" t="str">
        <f t="shared" ref="BY25" si="9">IF(BA25="","",BQ25-(BA25+BI25))</f>
        <v/>
      </c>
      <c r="BZ25" s="117"/>
      <c r="CA25" s="117"/>
      <c r="CB25" s="117"/>
      <c r="CC25" s="117"/>
      <c r="CD25" s="117"/>
      <c r="CE25" s="32" t="s">
        <v>4</v>
      </c>
      <c r="CF25" s="112"/>
      <c r="CG25" s="134"/>
      <c r="CH25" s="135"/>
      <c r="CI25" s="135"/>
      <c r="CJ25" s="135"/>
      <c r="CK25" s="135"/>
      <c r="CL25" s="136"/>
      <c r="CM25" s="142"/>
      <c r="CN25" s="143"/>
    </row>
    <row r="26" spans="2:92" ht="15" customHeight="1" x14ac:dyDescent="0.15">
      <c r="B26" s="52"/>
      <c r="C26" s="53"/>
      <c r="D26" s="53"/>
      <c r="E26" s="53"/>
      <c r="F26" s="118"/>
      <c r="G26" s="114"/>
      <c r="H26" s="115"/>
      <c r="I26" s="115"/>
      <c r="J26" s="115"/>
      <c r="K26" s="115"/>
      <c r="L26" s="116"/>
      <c r="M26" s="113"/>
      <c r="N26" s="112"/>
      <c r="O26" s="114"/>
      <c r="P26" s="115"/>
      <c r="Q26" s="115"/>
      <c r="R26" s="115"/>
      <c r="S26" s="115"/>
      <c r="T26" s="116"/>
      <c r="U26" s="113"/>
      <c r="V26" s="112"/>
      <c r="W26" s="114"/>
      <c r="X26" s="115"/>
      <c r="Y26" s="115"/>
      <c r="Z26" s="115"/>
      <c r="AA26" s="115"/>
      <c r="AB26" s="116"/>
      <c r="AC26" s="113"/>
      <c r="AD26" s="32"/>
      <c r="AE26" s="117"/>
      <c r="AF26" s="117"/>
      <c r="AG26" s="117"/>
      <c r="AH26" s="117"/>
      <c r="AI26" s="117"/>
      <c r="AJ26" s="117"/>
      <c r="AK26" s="32"/>
      <c r="AL26" s="112"/>
      <c r="AM26" s="134"/>
      <c r="AN26" s="135"/>
      <c r="AO26" s="135"/>
      <c r="AP26" s="135"/>
      <c r="AQ26" s="135"/>
      <c r="AR26" s="136"/>
      <c r="AS26" s="142"/>
      <c r="AT26" s="143"/>
      <c r="AV26" s="52"/>
      <c r="AW26" s="53"/>
      <c r="AX26" s="53"/>
      <c r="AY26" s="53"/>
      <c r="AZ26" s="118"/>
      <c r="BA26" s="114"/>
      <c r="BB26" s="115"/>
      <c r="BC26" s="115"/>
      <c r="BD26" s="115"/>
      <c r="BE26" s="115"/>
      <c r="BF26" s="116"/>
      <c r="BG26" s="113"/>
      <c r="BH26" s="112"/>
      <c r="BI26" s="114"/>
      <c r="BJ26" s="115"/>
      <c r="BK26" s="115"/>
      <c r="BL26" s="115"/>
      <c r="BM26" s="115"/>
      <c r="BN26" s="116"/>
      <c r="BO26" s="113"/>
      <c r="BP26" s="112"/>
      <c r="BQ26" s="114"/>
      <c r="BR26" s="115"/>
      <c r="BS26" s="115"/>
      <c r="BT26" s="115"/>
      <c r="BU26" s="115"/>
      <c r="BV26" s="116"/>
      <c r="BW26" s="113"/>
      <c r="BX26" s="32"/>
      <c r="BY26" s="117"/>
      <c r="BZ26" s="117"/>
      <c r="CA26" s="117"/>
      <c r="CB26" s="117"/>
      <c r="CC26" s="117"/>
      <c r="CD26" s="117"/>
      <c r="CE26" s="32"/>
      <c r="CF26" s="112"/>
      <c r="CG26" s="134"/>
      <c r="CH26" s="135"/>
      <c r="CI26" s="135"/>
      <c r="CJ26" s="135"/>
      <c r="CK26" s="135"/>
      <c r="CL26" s="136"/>
      <c r="CM26" s="142"/>
      <c r="CN26" s="143"/>
    </row>
    <row r="27" spans="2:92" ht="15" customHeight="1" x14ac:dyDescent="0.15">
      <c r="B27" s="52" t="s">
        <v>10</v>
      </c>
      <c r="C27" s="53"/>
      <c r="D27" s="53"/>
      <c r="E27" s="53"/>
      <c r="F27" s="118"/>
      <c r="G27" s="114"/>
      <c r="H27" s="115"/>
      <c r="I27" s="115"/>
      <c r="J27" s="115"/>
      <c r="K27" s="115"/>
      <c r="L27" s="116"/>
      <c r="M27" s="113" t="s">
        <v>4</v>
      </c>
      <c r="N27" s="112"/>
      <c r="O27" s="114"/>
      <c r="P27" s="115"/>
      <c r="Q27" s="115"/>
      <c r="R27" s="115"/>
      <c r="S27" s="115"/>
      <c r="T27" s="116"/>
      <c r="U27" s="113" t="s">
        <v>4</v>
      </c>
      <c r="V27" s="112"/>
      <c r="W27" s="114"/>
      <c r="X27" s="115"/>
      <c r="Y27" s="115"/>
      <c r="Z27" s="115"/>
      <c r="AA27" s="115"/>
      <c r="AB27" s="116"/>
      <c r="AC27" s="113" t="s">
        <v>4</v>
      </c>
      <c r="AD27" s="32"/>
      <c r="AE27" s="117" t="str">
        <f t="shared" ref="AE27" si="10">IF(G27="","",W27-(G27+O27))</f>
        <v/>
      </c>
      <c r="AF27" s="117"/>
      <c r="AG27" s="117"/>
      <c r="AH27" s="117"/>
      <c r="AI27" s="117"/>
      <c r="AJ27" s="117"/>
      <c r="AK27" s="32" t="s">
        <v>4</v>
      </c>
      <c r="AL27" s="112"/>
      <c r="AM27" s="134"/>
      <c r="AN27" s="135"/>
      <c r="AO27" s="135"/>
      <c r="AP27" s="135"/>
      <c r="AQ27" s="135"/>
      <c r="AR27" s="136"/>
      <c r="AS27" s="142"/>
      <c r="AT27" s="143"/>
      <c r="AV27" s="52" t="s">
        <v>10</v>
      </c>
      <c r="AW27" s="53"/>
      <c r="AX27" s="53"/>
      <c r="AY27" s="53"/>
      <c r="AZ27" s="118"/>
      <c r="BA27" s="114"/>
      <c r="BB27" s="115"/>
      <c r="BC27" s="115"/>
      <c r="BD27" s="115"/>
      <c r="BE27" s="115"/>
      <c r="BF27" s="116"/>
      <c r="BG27" s="113" t="s">
        <v>4</v>
      </c>
      <c r="BH27" s="112"/>
      <c r="BI27" s="114"/>
      <c r="BJ27" s="115"/>
      <c r="BK27" s="115"/>
      <c r="BL27" s="115"/>
      <c r="BM27" s="115"/>
      <c r="BN27" s="116"/>
      <c r="BO27" s="113" t="s">
        <v>4</v>
      </c>
      <c r="BP27" s="112"/>
      <c r="BQ27" s="114"/>
      <c r="BR27" s="115"/>
      <c r="BS27" s="115"/>
      <c r="BT27" s="115"/>
      <c r="BU27" s="115"/>
      <c r="BV27" s="116"/>
      <c r="BW27" s="113" t="s">
        <v>4</v>
      </c>
      <c r="BX27" s="32"/>
      <c r="BY27" s="117" t="str">
        <f t="shared" ref="BY27" si="11">IF(BA27="","",BQ27-(BA27+BI27))</f>
        <v/>
      </c>
      <c r="BZ27" s="117"/>
      <c r="CA27" s="117"/>
      <c r="CB27" s="117"/>
      <c r="CC27" s="117"/>
      <c r="CD27" s="117"/>
      <c r="CE27" s="32" t="s">
        <v>4</v>
      </c>
      <c r="CF27" s="112"/>
      <c r="CG27" s="134"/>
      <c r="CH27" s="135"/>
      <c r="CI27" s="135"/>
      <c r="CJ27" s="135"/>
      <c r="CK27" s="135"/>
      <c r="CL27" s="136"/>
      <c r="CM27" s="142"/>
      <c r="CN27" s="143"/>
    </row>
    <row r="28" spans="2:92" ht="15" customHeight="1" x14ac:dyDescent="0.15">
      <c r="B28" s="52"/>
      <c r="C28" s="53"/>
      <c r="D28" s="53"/>
      <c r="E28" s="53"/>
      <c r="F28" s="118"/>
      <c r="G28" s="114"/>
      <c r="H28" s="115"/>
      <c r="I28" s="115"/>
      <c r="J28" s="115"/>
      <c r="K28" s="115"/>
      <c r="L28" s="116"/>
      <c r="M28" s="113"/>
      <c r="N28" s="112"/>
      <c r="O28" s="114"/>
      <c r="P28" s="115"/>
      <c r="Q28" s="115"/>
      <c r="R28" s="115"/>
      <c r="S28" s="115"/>
      <c r="T28" s="116"/>
      <c r="U28" s="113"/>
      <c r="V28" s="112"/>
      <c r="W28" s="114"/>
      <c r="X28" s="115"/>
      <c r="Y28" s="115"/>
      <c r="Z28" s="115"/>
      <c r="AA28" s="115"/>
      <c r="AB28" s="116"/>
      <c r="AC28" s="113"/>
      <c r="AD28" s="32"/>
      <c r="AE28" s="117"/>
      <c r="AF28" s="117"/>
      <c r="AG28" s="117"/>
      <c r="AH28" s="117"/>
      <c r="AI28" s="117"/>
      <c r="AJ28" s="117"/>
      <c r="AK28" s="32"/>
      <c r="AL28" s="112"/>
      <c r="AM28" s="134"/>
      <c r="AN28" s="135"/>
      <c r="AO28" s="135"/>
      <c r="AP28" s="135"/>
      <c r="AQ28" s="135"/>
      <c r="AR28" s="136"/>
      <c r="AS28" s="142"/>
      <c r="AT28" s="143"/>
      <c r="AV28" s="52"/>
      <c r="AW28" s="53"/>
      <c r="AX28" s="53"/>
      <c r="AY28" s="53"/>
      <c r="AZ28" s="118"/>
      <c r="BA28" s="114"/>
      <c r="BB28" s="115"/>
      <c r="BC28" s="115"/>
      <c r="BD28" s="115"/>
      <c r="BE28" s="115"/>
      <c r="BF28" s="116"/>
      <c r="BG28" s="113"/>
      <c r="BH28" s="112"/>
      <c r="BI28" s="114"/>
      <c r="BJ28" s="115"/>
      <c r="BK28" s="115"/>
      <c r="BL28" s="115"/>
      <c r="BM28" s="115"/>
      <c r="BN28" s="116"/>
      <c r="BO28" s="113"/>
      <c r="BP28" s="112"/>
      <c r="BQ28" s="114"/>
      <c r="BR28" s="115"/>
      <c r="BS28" s="115"/>
      <c r="BT28" s="115"/>
      <c r="BU28" s="115"/>
      <c r="BV28" s="116"/>
      <c r="BW28" s="113"/>
      <c r="BX28" s="32"/>
      <c r="BY28" s="117"/>
      <c r="BZ28" s="117"/>
      <c r="CA28" s="117"/>
      <c r="CB28" s="117"/>
      <c r="CC28" s="117"/>
      <c r="CD28" s="117"/>
      <c r="CE28" s="32"/>
      <c r="CF28" s="112"/>
      <c r="CG28" s="134"/>
      <c r="CH28" s="135"/>
      <c r="CI28" s="135"/>
      <c r="CJ28" s="135"/>
      <c r="CK28" s="135"/>
      <c r="CL28" s="136"/>
      <c r="CM28" s="142"/>
      <c r="CN28" s="143"/>
    </row>
    <row r="29" spans="2:92" ht="15" customHeight="1" x14ac:dyDescent="0.15">
      <c r="B29" s="52" t="s">
        <v>11</v>
      </c>
      <c r="C29" s="53"/>
      <c r="D29" s="53"/>
      <c r="E29" s="53"/>
      <c r="F29" s="118"/>
      <c r="G29" s="114"/>
      <c r="H29" s="115"/>
      <c r="I29" s="115"/>
      <c r="J29" s="115"/>
      <c r="K29" s="115"/>
      <c r="L29" s="116"/>
      <c r="M29" s="113" t="s">
        <v>4</v>
      </c>
      <c r="N29" s="112"/>
      <c r="O29" s="114"/>
      <c r="P29" s="115"/>
      <c r="Q29" s="115"/>
      <c r="R29" s="115"/>
      <c r="S29" s="115"/>
      <c r="T29" s="116"/>
      <c r="U29" s="113" t="s">
        <v>4</v>
      </c>
      <c r="V29" s="112"/>
      <c r="W29" s="114"/>
      <c r="X29" s="115"/>
      <c r="Y29" s="115"/>
      <c r="Z29" s="115"/>
      <c r="AA29" s="115"/>
      <c r="AB29" s="116"/>
      <c r="AC29" s="113" t="s">
        <v>4</v>
      </c>
      <c r="AD29" s="32"/>
      <c r="AE29" s="117" t="str">
        <f t="shared" ref="AE29" si="12">IF(G29="","",W29-(G29+O29))</f>
        <v/>
      </c>
      <c r="AF29" s="117"/>
      <c r="AG29" s="117"/>
      <c r="AH29" s="117"/>
      <c r="AI29" s="117"/>
      <c r="AJ29" s="117"/>
      <c r="AK29" s="32" t="s">
        <v>4</v>
      </c>
      <c r="AL29" s="112"/>
      <c r="AM29" s="134"/>
      <c r="AN29" s="135"/>
      <c r="AO29" s="135"/>
      <c r="AP29" s="135"/>
      <c r="AQ29" s="135"/>
      <c r="AR29" s="136"/>
      <c r="AS29" s="142"/>
      <c r="AT29" s="143"/>
      <c r="AV29" s="52" t="s">
        <v>11</v>
      </c>
      <c r="AW29" s="53"/>
      <c r="AX29" s="53"/>
      <c r="AY29" s="53"/>
      <c r="AZ29" s="118"/>
      <c r="BA29" s="114"/>
      <c r="BB29" s="115"/>
      <c r="BC29" s="115"/>
      <c r="BD29" s="115"/>
      <c r="BE29" s="115"/>
      <c r="BF29" s="116"/>
      <c r="BG29" s="113" t="s">
        <v>4</v>
      </c>
      <c r="BH29" s="112"/>
      <c r="BI29" s="114"/>
      <c r="BJ29" s="115"/>
      <c r="BK29" s="115"/>
      <c r="BL29" s="115"/>
      <c r="BM29" s="115"/>
      <c r="BN29" s="116"/>
      <c r="BO29" s="113" t="s">
        <v>4</v>
      </c>
      <c r="BP29" s="112"/>
      <c r="BQ29" s="114"/>
      <c r="BR29" s="115"/>
      <c r="BS29" s="115"/>
      <c r="BT29" s="115"/>
      <c r="BU29" s="115"/>
      <c r="BV29" s="116"/>
      <c r="BW29" s="113" t="s">
        <v>4</v>
      </c>
      <c r="BX29" s="32"/>
      <c r="BY29" s="117" t="str">
        <f t="shared" ref="BY29" si="13">IF(BA29="","",BQ29-(BA29+BI29))</f>
        <v/>
      </c>
      <c r="BZ29" s="117"/>
      <c r="CA29" s="117"/>
      <c r="CB29" s="117"/>
      <c r="CC29" s="117"/>
      <c r="CD29" s="117"/>
      <c r="CE29" s="32" t="s">
        <v>4</v>
      </c>
      <c r="CF29" s="112"/>
      <c r="CG29" s="134"/>
      <c r="CH29" s="135"/>
      <c r="CI29" s="135"/>
      <c r="CJ29" s="135"/>
      <c r="CK29" s="135"/>
      <c r="CL29" s="136"/>
      <c r="CM29" s="142"/>
      <c r="CN29" s="143"/>
    </row>
    <row r="30" spans="2:92" ht="15" customHeight="1" x14ac:dyDescent="0.15">
      <c r="B30" s="52"/>
      <c r="C30" s="53"/>
      <c r="D30" s="53"/>
      <c r="E30" s="53"/>
      <c r="F30" s="118"/>
      <c r="G30" s="114"/>
      <c r="H30" s="115"/>
      <c r="I30" s="115"/>
      <c r="J30" s="115"/>
      <c r="K30" s="115"/>
      <c r="L30" s="116"/>
      <c r="M30" s="113"/>
      <c r="N30" s="112"/>
      <c r="O30" s="114"/>
      <c r="P30" s="115"/>
      <c r="Q30" s="115"/>
      <c r="R30" s="115"/>
      <c r="S30" s="115"/>
      <c r="T30" s="116"/>
      <c r="U30" s="113"/>
      <c r="V30" s="112"/>
      <c r="W30" s="114"/>
      <c r="X30" s="115"/>
      <c r="Y30" s="115"/>
      <c r="Z30" s="115"/>
      <c r="AA30" s="115"/>
      <c r="AB30" s="116"/>
      <c r="AC30" s="113"/>
      <c r="AD30" s="32"/>
      <c r="AE30" s="117"/>
      <c r="AF30" s="117"/>
      <c r="AG30" s="117"/>
      <c r="AH30" s="117"/>
      <c r="AI30" s="117"/>
      <c r="AJ30" s="117"/>
      <c r="AK30" s="32"/>
      <c r="AL30" s="112"/>
      <c r="AM30" s="134"/>
      <c r="AN30" s="135"/>
      <c r="AO30" s="135"/>
      <c r="AP30" s="135"/>
      <c r="AQ30" s="135"/>
      <c r="AR30" s="136"/>
      <c r="AS30" s="142"/>
      <c r="AT30" s="143"/>
      <c r="AV30" s="52"/>
      <c r="AW30" s="53"/>
      <c r="AX30" s="53"/>
      <c r="AY30" s="53"/>
      <c r="AZ30" s="118"/>
      <c r="BA30" s="114"/>
      <c r="BB30" s="115"/>
      <c r="BC30" s="115"/>
      <c r="BD30" s="115"/>
      <c r="BE30" s="115"/>
      <c r="BF30" s="116"/>
      <c r="BG30" s="113"/>
      <c r="BH30" s="112"/>
      <c r="BI30" s="114"/>
      <c r="BJ30" s="115"/>
      <c r="BK30" s="115"/>
      <c r="BL30" s="115"/>
      <c r="BM30" s="115"/>
      <c r="BN30" s="116"/>
      <c r="BO30" s="113"/>
      <c r="BP30" s="112"/>
      <c r="BQ30" s="114"/>
      <c r="BR30" s="115"/>
      <c r="BS30" s="115"/>
      <c r="BT30" s="115"/>
      <c r="BU30" s="115"/>
      <c r="BV30" s="116"/>
      <c r="BW30" s="113"/>
      <c r="BX30" s="32"/>
      <c r="BY30" s="117"/>
      <c r="BZ30" s="117"/>
      <c r="CA30" s="117"/>
      <c r="CB30" s="117"/>
      <c r="CC30" s="117"/>
      <c r="CD30" s="117"/>
      <c r="CE30" s="32"/>
      <c r="CF30" s="112"/>
      <c r="CG30" s="134"/>
      <c r="CH30" s="135"/>
      <c r="CI30" s="135"/>
      <c r="CJ30" s="135"/>
      <c r="CK30" s="135"/>
      <c r="CL30" s="136"/>
      <c r="CM30" s="142"/>
      <c r="CN30" s="143"/>
    </row>
    <row r="31" spans="2:92" ht="15" customHeight="1" x14ac:dyDescent="0.15">
      <c r="B31" s="52" t="s">
        <v>12</v>
      </c>
      <c r="C31" s="53"/>
      <c r="D31" s="53"/>
      <c r="E31" s="53"/>
      <c r="F31" s="118"/>
      <c r="G31" s="114"/>
      <c r="H31" s="115"/>
      <c r="I31" s="115"/>
      <c r="J31" s="115"/>
      <c r="K31" s="115"/>
      <c r="L31" s="116"/>
      <c r="M31" s="113" t="s">
        <v>4</v>
      </c>
      <c r="N31" s="112"/>
      <c r="O31" s="114"/>
      <c r="P31" s="115"/>
      <c r="Q31" s="115"/>
      <c r="R31" s="115"/>
      <c r="S31" s="115"/>
      <c r="T31" s="116"/>
      <c r="U31" s="113" t="s">
        <v>4</v>
      </c>
      <c r="V31" s="112"/>
      <c r="W31" s="114"/>
      <c r="X31" s="115"/>
      <c r="Y31" s="115"/>
      <c r="Z31" s="115"/>
      <c r="AA31" s="115"/>
      <c r="AB31" s="116"/>
      <c r="AC31" s="113" t="s">
        <v>4</v>
      </c>
      <c r="AD31" s="32"/>
      <c r="AE31" s="117" t="str">
        <f t="shared" ref="AE31" si="14">IF(G31="","",W31-(G31+O31))</f>
        <v/>
      </c>
      <c r="AF31" s="117"/>
      <c r="AG31" s="117"/>
      <c r="AH31" s="117"/>
      <c r="AI31" s="117"/>
      <c r="AJ31" s="117"/>
      <c r="AK31" s="32" t="s">
        <v>4</v>
      </c>
      <c r="AL31" s="112"/>
      <c r="AM31" s="134"/>
      <c r="AN31" s="135"/>
      <c r="AO31" s="135"/>
      <c r="AP31" s="135"/>
      <c r="AQ31" s="135"/>
      <c r="AR31" s="136"/>
      <c r="AS31" s="142"/>
      <c r="AT31" s="143"/>
      <c r="AV31" s="52" t="s">
        <v>12</v>
      </c>
      <c r="AW31" s="53"/>
      <c r="AX31" s="53"/>
      <c r="AY31" s="53"/>
      <c r="AZ31" s="118"/>
      <c r="BA31" s="114"/>
      <c r="BB31" s="115"/>
      <c r="BC31" s="115"/>
      <c r="BD31" s="115"/>
      <c r="BE31" s="115"/>
      <c r="BF31" s="116"/>
      <c r="BG31" s="113" t="s">
        <v>4</v>
      </c>
      <c r="BH31" s="112"/>
      <c r="BI31" s="114"/>
      <c r="BJ31" s="115"/>
      <c r="BK31" s="115"/>
      <c r="BL31" s="115"/>
      <c r="BM31" s="115"/>
      <c r="BN31" s="116"/>
      <c r="BO31" s="113" t="s">
        <v>4</v>
      </c>
      <c r="BP31" s="112"/>
      <c r="BQ31" s="114"/>
      <c r="BR31" s="115"/>
      <c r="BS31" s="115"/>
      <c r="BT31" s="115"/>
      <c r="BU31" s="115"/>
      <c r="BV31" s="116"/>
      <c r="BW31" s="113" t="s">
        <v>4</v>
      </c>
      <c r="BX31" s="32"/>
      <c r="BY31" s="117" t="str">
        <f t="shared" ref="BY31" si="15">IF(BA31="","",BQ31-(BA31+BI31))</f>
        <v/>
      </c>
      <c r="BZ31" s="117"/>
      <c r="CA31" s="117"/>
      <c r="CB31" s="117"/>
      <c r="CC31" s="117"/>
      <c r="CD31" s="117"/>
      <c r="CE31" s="32" t="s">
        <v>4</v>
      </c>
      <c r="CF31" s="112"/>
      <c r="CG31" s="134"/>
      <c r="CH31" s="135"/>
      <c r="CI31" s="135"/>
      <c r="CJ31" s="135"/>
      <c r="CK31" s="135"/>
      <c r="CL31" s="136"/>
      <c r="CM31" s="142"/>
      <c r="CN31" s="143"/>
    </row>
    <row r="32" spans="2:92" ht="15" customHeight="1" x14ac:dyDescent="0.15">
      <c r="B32" s="52"/>
      <c r="C32" s="53"/>
      <c r="D32" s="53"/>
      <c r="E32" s="53"/>
      <c r="F32" s="118"/>
      <c r="G32" s="114"/>
      <c r="H32" s="115"/>
      <c r="I32" s="115"/>
      <c r="J32" s="115"/>
      <c r="K32" s="115"/>
      <c r="L32" s="116"/>
      <c r="M32" s="113"/>
      <c r="N32" s="112"/>
      <c r="O32" s="114"/>
      <c r="P32" s="115"/>
      <c r="Q32" s="115"/>
      <c r="R32" s="115"/>
      <c r="S32" s="115"/>
      <c r="T32" s="116"/>
      <c r="U32" s="113"/>
      <c r="V32" s="112"/>
      <c r="W32" s="114"/>
      <c r="X32" s="115"/>
      <c r="Y32" s="115"/>
      <c r="Z32" s="115"/>
      <c r="AA32" s="115"/>
      <c r="AB32" s="116"/>
      <c r="AC32" s="113"/>
      <c r="AD32" s="32"/>
      <c r="AE32" s="117"/>
      <c r="AF32" s="117"/>
      <c r="AG32" s="117"/>
      <c r="AH32" s="117"/>
      <c r="AI32" s="117"/>
      <c r="AJ32" s="117"/>
      <c r="AK32" s="32"/>
      <c r="AL32" s="112"/>
      <c r="AM32" s="134"/>
      <c r="AN32" s="135"/>
      <c r="AO32" s="135"/>
      <c r="AP32" s="135"/>
      <c r="AQ32" s="135"/>
      <c r="AR32" s="136"/>
      <c r="AS32" s="142"/>
      <c r="AT32" s="143"/>
      <c r="AV32" s="52"/>
      <c r="AW32" s="53"/>
      <c r="AX32" s="53"/>
      <c r="AY32" s="53"/>
      <c r="AZ32" s="118"/>
      <c r="BA32" s="114"/>
      <c r="BB32" s="115"/>
      <c r="BC32" s="115"/>
      <c r="BD32" s="115"/>
      <c r="BE32" s="115"/>
      <c r="BF32" s="116"/>
      <c r="BG32" s="113"/>
      <c r="BH32" s="112"/>
      <c r="BI32" s="114"/>
      <c r="BJ32" s="115"/>
      <c r="BK32" s="115"/>
      <c r="BL32" s="115"/>
      <c r="BM32" s="115"/>
      <c r="BN32" s="116"/>
      <c r="BO32" s="113"/>
      <c r="BP32" s="112"/>
      <c r="BQ32" s="114"/>
      <c r="BR32" s="115"/>
      <c r="BS32" s="115"/>
      <c r="BT32" s="115"/>
      <c r="BU32" s="115"/>
      <c r="BV32" s="116"/>
      <c r="BW32" s="113"/>
      <c r="BX32" s="32"/>
      <c r="BY32" s="117"/>
      <c r="BZ32" s="117"/>
      <c r="CA32" s="117"/>
      <c r="CB32" s="117"/>
      <c r="CC32" s="117"/>
      <c r="CD32" s="117"/>
      <c r="CE32" s="32"/>
      <c r="CF32" s="112"/>
      <c r="CG32" s="134"/>
      <c r="CH32" s="135"/>
      <c r="CI32" s="135"/>
      <c r="CJ32" s="135"/>
      <c r="CK32" s="135"/>
      <c r="CL32" s="136"/>
      <c r="CM32" s="142"/>
      <c r="CN32" s="143"/>
    </row>
    <row r="33" spans="2:92" ht="15" customHeight="1" x14ac:dyDescent="0.15">
      <c r="B33" s="52" t="s">
        <v>13</v>
      </c>
      <c r="C33" s="53"/>
      <c r="D33" s="53"/>
      <c r="E33" s="53"/>
      <c r="F33" s="118"/>
      <c r="G33" s="114"/>
      <c r="H33" s="115"/>
      <c r="I33" s="115"/>
      <c r="J33" s="115"/>
      <c r="K33" s="115"/>
      <c r="L33" s="116"/>
      <c r="M33" s="113" t="s">
        <v>4</v>
      </c>
      <c r="N33" s="112"/>
      <c r="O33" s="114"/>
      <c r="P33" s="115"/>
      <c r="Q33" s="115"/>
      <c r="R33" s="115"/>
      <c r="S33" s="115"/>
      <c r="T33" s="116"/>
      <c r="U33" s="113" t="s">
        <v>4</v>
      </c>
      <c r="V33" s="112"/>
      <c r="W33" s="114"/>
      <c r="X33" s="115"/>
      <c r="Y33" s="115"/>
      <c r="Z33" s="115"/>
      <c r="AA33" s="115"/>
      <c r="AB33" s="116"/>
      <c r="AC33" s="113" t="s">
        <v>4</v>
      </c>
      <c r="AD33" s="32"/>
      <c r="AE33" s="117" t="str">
        <f t="shared" ref="AE33" si="16">IF(G33="","",W33-(G33+O33))</f>
        <v/>
      </c>
      <c r="AF33" s="117"/>
      <c r="AG33" s="117"/>
      <c r="AH33" s="117"/>
      <c r="AI33" s="117"/>
      <c r="AJ33" s="117"/>
      <c r="AK33" s="32" t="s">
        <v>4</v>
      </c>
      <c r="AL33" s="112"/>
      <c r="AM33" s="134"/>
      <c r="AN33" s="135"/>
      <c r="AO33" s="135"/>
      <c r="AP33" s="135"/>
      <c r="AQ33" s="135"/>
      <c r="AR33" s="136"/>
      <c r="AS33" s="142"/>
      <c r="AT33" s="143"/>
      <c r="AV33" s="52" t="s">
        <v>13</v>
      </c>
      <c r="AW33" s="53"/>
      <c r="AX33" s="53"/>
      <c r="AY33" s="53"/>
      <c r="AZ33" s="118"/>
      <c r="BA33" s="114"/>
      <c r="BB33" s="115"/>
      <c r="BC33" s="115"/>
      <c r="BD33" s="115"/>
      <c r="BE33" s="115"/>
      <c r="BF33" s="116"/>
      <c r="BG33" s="113" t="s">
        <v>4</v>
      </c>
      <c r="BH33" s="112"/>
      <c r="BI33" s="114"/>
      <c r="BJ33" s="115"/>
      <c r="BK33" s="115"/>
      <c r="BL33" s="115"/>
      <c r="BM33" s="115"/>
      <c r="BN33" s="116"/>
      <c r="BO33" s="113" t="s">
        <v>4</v>
      </c>
      <c r="BP33" s="112"/>
      <c r="BQ33" s="114"/>
      <c r="BR33" s="115"/>
      <c r="BS33" s="115"/>
      <c r="BT33" s="115"/>
      <c r="BU33" s="115"/>
      <c r="BV33" s="116"/>
      <c r="BW33" s="113" t="s">
        <v>4</v>
      </c>
      <c r="BX33" s="32"/>
      <c r="BY33" s="117" t="str">
        <f t="shared" ref="BY33" si="17">IF(BA33="","",BQ33-(BA33+BI33))</f>
        <v/>
      </c>
      <c r="BZ33" s="117"/>
      <c r="CA33" s="117"/>
      <c r="CB33" s="117"/>
      <c r="CC33" s="117"/>
      <c r="CD33" s="117"/>
      <c r="CE33" s="32" t="s">
        <v>4</v>
      </c>
      <c r="CF33" s="112"/>
      <c r="CG33" s="134"/>
      <c r="CH33" s="135"/>
      <c r="CI33" s="135"/>
      <c r="CJ33" s="135"/>
      <c r="CK33" s="135"/>
      <c r="CL33" s="136"/>
      <c r="CM33" s="142"/>
      <c r="CN33" s="143"/>
    </row>
    <row r="34" spans="2:92" ht="15" customHeight="1" x14ac:dyDescent="0.15">
      <c r="B34" s="52"/>
      <c r="C34" s="53"/>
      <c r="D34" s="53"/>
      <c r="E34" s="53"/>
      <c r="F34" s="118"/>
      <c r="G34" s="114"/>
      <c r="H34" s="115"/>
      <c r="I34" s="115"/>
      <c r="J34" s="115"/>
      <c r="K34" s="115"/>
      <c r="L34" s="116"/>
      <c r="M34" s="113"/>
      <c r="N34" s="112"/>
      <c r="O34" s="114"/>
      <c r="P34" s="115"/>
      <c r="Q34" s="115"/>
      <c r="R34" s="115"/>
      <c r="S34" s="115"/>
      <c r="T34" s="116"/>
      <c r="U34" s="113"/>
      <c r="V34" s="112"/>
      <c r="W34" s="114"/>
      <c r="X34" s="115"/>
      <c r="Y34" s="115"/>
      <c r="Z34" s="115"/>
      <c r="AA34" s="115"/>
      <c r="AB34" s="116"/>
      <c r="AC34" s="113"/>
      <c r="AD34" s="32"/>
      <c r="AE34" s="117"/>
      <c r="AF34" s="117"/>
      <c r="AG34" s="117"/>
      <c r="AH34" s="117"/>
      <c r="AI34" s="117"/>
      <c r="AJ34" s="117"/>
      <c r="AK34" s="32"/>
      <c r="AL34" s="112"/>
      <c r="AM34" s="134"/>
      <c r="AN34" s="135"/>
      <c r="AO34" s="135"/>
      <c r="AP34" s="135"/>
      <c r="AQ34" s="135"/>
      <c r="AR34" s="136"/>
      <c r="AS34" s="142"/>
      <c r="AT34" s="143"/>
      <c r="AV34" s="52"/>
      <c r="AW34" s="53"/>
      <c r="AX34" s="53"/>
      <c r="AY34" s="53"/>
      <c r="AZ34" s="118"/>
      <c r="BA34" s="114"/>
      <c r="BB34" s="115"/>
      <c r="BC34" s="115"/>
      <c r="BD34" s="115"/>
      <c r="BE34" s="115"/>
      <c r="BF34" s="116"/>
      <c r="BG34" s="113"/>
      <c r="BH34" s="112"/>
      <c r="BI34" s="114"/>
      <c r="BJ34" s="115"/>
      <c r="BK34" s="115"/>
      <c r="BL34" s="115"/>
      <c r="BM34" s="115"/>
      <c r="BN34" s="116"/>
      <c r="BO34" s="113"/>
      <c r="BP34" s="112"/>
      <c r="BQ34" s="114"/>
      <c r="BR34" s="115"/>
      <c r="BS34" s="115"/>
      <c r="BT34" s="115"/>
      <c r="BU34" s="115"/>
      <c r="BV34" s="116"/>
      <c r="BW34" s="113"/>
      <c r="BX34" s="32"/>
      <c r="BY34" s="117"/>
      <c r="BZ34" s="117"/>
      <c r="CA34" s="117"/>
      <c r="CB34" s="117"/>
      <c r="CC34" s="117"/>
      <c r="CD34" s="117"/>
      <c r="CE34" s="32"/>
      <c r="CF34" s="112"/>
      <c r="CG34" s="134"/>
      <c r="CH34" s="135"/>
      <c r="CI34" s="135"/>
      <c r="CJ34" s="135"/>
      <c r="CK34" s="135"/>
      <c r="CL34" s="136"/>
      <c r="CM34" s="142"/>
      <c r="CN34" s="143"/>
    </row>
    <row r="35" spans="2:92" ht="15" customHeight="1" x14ac:dyDescent="0.15">
      <c r="B35" s="52" t="s">
        <v>14</v>
      </c>
      <c r="C35" s="53"/>
      <c r="D35" s="53"/>
      <c r="E35" s="53"/>
      <c r="F35" s="118"/>
      <c r="G35" s="114"/>
      <c r="H35" s="115"/>
      <c r="I35" s="115"/>
      <c r="J35" s="115"/>
      <c r="K35" s="115"/>
      <c r="L35" s="116"/>
      <c r="M35" s="113" t="s">
        <v>4</v>
      </c>
      <c r="N35" s="112"/>
      <c r="O35" s="114"/>
      <c r="P35" s="115"/>
      <c r="Q35" s="115"/>
      <c r="R35" s="115"/>
      <c r="S35" s="115"/>
      <c r="T35" s="116"/>
      <c r="U35" s="113" t="s">
        <v>4</v>
      </c>
      <c r="V35" s="112"/>
      <c r="W35" s="114"/>
      <c r="X35" s="115"/>
      <c r="Y35" s="115"/>
      <c r="Z35" s="115"/>
      <c r="AA35" s="115"/>
      <c r="AB35" s="116"/>
      <c r="AC35" s="113" t="s">
        <v>4</v>
      </c>
      <c r="AD35" s="32"/>
      <c r="AE35" s="117" t="str">
        <f t="shared" ref="AE35" si="18">IF(G35="","",W35-(G35+O35))</f>
        <v/>
      </c>
      <c r="AF35" s="117"/>
      <c r="AG35" s="117"/>
      <c r="AH35" s="117"/>
      <c r="AI35" s="117"/>
      <c r="AJ35" s="117"/>
      <c r="AK35" s="32" t="s">
        <v>4</v>
      </c>
      <c r="AL35" s="112"/>
      <c r="AM35" s="134"/>
      <c r="AN35" s="135"/>
      <c r="AO35" s="135"/>
      <c r="AP35" s="135"/>
      <c r="AQ35" s="135"/>
      <c r="AR35" s="136"/>
      <c r="AS35" s="142"/>
      <c r="AT35" s="143"/>
      <c r="AV35" s="52" t="s">
        <v>14</v>
      </c>
      <c r="AW35" s="53"/>
      <c r="AX35" s="53"/>
      <c r="AY35" s="53"/>
      <c r="AZ35" s="118"/>
      <c r="BA35" s="114"/>
      <c r="BB35" s="115"/>
      <c r="BC35" s="115"/>
      <c r="BD35" s="115"/>
      <c r="BE35" s="115"/>
      <c r="BF35" s="116"/>
      <c r="BG35" s="113" t="s">
        <v>4</v>
      </c>
      <c r="BH35" s="112"/>
      <c r="BI35" s="114"/>
      <c r="BJ35" s="115"/>
      <c r="BK35" s="115"/>
      <c r="BL35" s="115"/>
      <c r="BM35" s="115"/>
      <c r="BN35" s="116"/>
      <c r="BO35" s="113" t="s">
        <v>4</v>
      </c>
      <c r="BP35" s="112"/>
      <c r="BQ35" s="114"/>
      <c r="BR35" s="115"/>
      <c r="BS35" s="115"/>
      <c r="BT35" s="115"/>
      <c r="BU35" s="115"/>
      <c r="BV35" s="116"/>
      <c r="BW35" s="113" t="s">
        <v>4</v>
      </c>
      <c r="BX35" s="32"/>
      <c r="BY35" s="117" t="str">
        <f t="shared" ref="BY35" si="19">IF(BA35="","",BQ35-(BA35+BI35))</f>
        <v/>
      </c>
      <c r="BZ35" s="117"/>
      <c r="CA35" s="117"/>
      <c r="CB35" s="117"/>
      <c r="CC35" s="117"/>
      <c r="CD35" s="117"/>
      <c r="CE35" s="32" t="s">
        <v>4</v>
      </c>
      <c r="CF35" s="112"/>
      <c r="CG35" s="134"/>
      <c r="CH35" s="135"/>
      <c r="CI35" s="135"/>
      <c r="CJ35" s="135"/>
      <c r="CK35" s="135"/>
      <c r="CL35" s="136"/>
      <c r="CM35" s="142"/>
      <c r="CN35" s="143"/>
    </row>
    <row r="36" spans="2:92" ht="15" customHeight="1" x14ac:dyDescent="0.15">
      <c r="B36" s="52"/>
      <c r="C36" s="53"/>
      <c r="D36" s="53"/>
      <c r="E36" s="53"/>
      <c r="F36" s="118"/>
      <c r="G36" s="114"/>
      <c r="H36" s="115"/>
      <c r="I36" s="115"/>
      <c r="J36" s="115"/>
      <c r="K36" s="115"/>
      <c r="L36" s="116"/>
      <c r="M36" s="113"/>
      <c r="N36" s="112"/>
      <c r="O36" s="114"/>
      <c r="P36" s="115"/>
      <c r="Q36" s="115"/>
      <c r="R36" s="115"/>
      <c r="S36" s="115"/>
      <c r="T36" s="116"/>
      <c r="U36" s="113"/>
      <c r="V36" s="112"/>
      <c r="W36" s="114"/>
      <c r="X36" s="115"/>
      <c r="Y36" s="115"/>
      <c r="Z36" s="115"/>
      <c r="AA36" s="115"/>
      <c r="AB36" s="116"/>
      <c r="AC36" s="113"/>
      <c r="AD36" s="32"/>
      <c r="AE36" s="117"/>
      <c r="AF36" s="117"/>
      <c r="AG36" s="117"/>
      <c r="AH36" s="117"/>
      <c r="AI36" s="117"/>
      <c r="AJ36" s="117"/>
      <c r="AK36" s="32"/>
      <c r="AL36" s="112"/>
      <c r="AM36" s="134"/>
      <c r="AN36" s="135"/>
      <c r="AO36" s="135"/>
      <c r="AP36" s="135"/>
      <c r="AQ36" s="135"/>
      <c r="AR36" s="136"/>
      <c r="AS36" s="142"/>
      <c r="AT36" s="143"/>
      <c r="AV36" s="52"/>
      <c r="AW36" s="53"/>
      <c r="AX36" s="53"/>
      <c r="AY36" s="53"/>
      <c r="AZ36" s="118"/>
      <c r="BA36" s="114"/>
      <c r="BB36" s="115"/>
      <c r="BC36" s="115"/>
      <c r="BD36" s="115"/>
      <c r="BE36" s="115"/>
      <c r="BF36" s="116"/>
      <c r="BG36" s="113"/>
      <c r="BH36" s="112"/>
      <c r="BI36" s="114"/>
      <c r="BJ36" s="115"/>
      <c r="BK36" s="115"/>
      <c r="BL36" s="115"/>
      <c r="BM36" s="115"/>
      <c r="BN36" s="116"/>
      <c r="BO36" s="113"/>
      <c r="BP36" s="112"/>
      <c r="BQ36" s="114"/>
      <c r="BR36" s="115"/>
      <c r="BS36" s="115"/>
      <c r="BT36" s="115"/>
      <c r="BU36" s="115"/>
      <c r="BV36" s="116"/>
      <c r="BW36" s="113"/>
      <c r="BX36" s="32"/>
      <c r="BY36" s="117"/>
      <c r="BZ36" s="117"/>
      <c r="CA36" s="117"/>
      <c r="CB36" s="117"/>
      <c r="CC36" s="117"/>
      <c r="CD36" s="117"/>
      <c r="CE36" s="32"/>
      <c r="CF36" s="112"/>
      <c r="CG36" s="134"/>
      <c r="CH36" s="135"/>
      <c r="CI36" s="135"/>
      <c r="CJ36" s="135"/>
      <c r="CK36" s="135"/>
      <c r="CL36" s="136"/>
      <c r="CM36" s="142"/>
      <c r="CN36" s="143"/>
    </row>
    <row r="37" spans="2:92" ht="15" customHeight="1" x14ac:dyDescent="0.15">
      <c r="B37" s="52" t="s">
        <v>15</v>
      </c>
      <c r="C37" s="53"/>
      <c r="D37" s="53"/>
      <c r="E37" s="53"/>
      <c r="F37" s="118"/>
      <c r="G37" s="114"/>
      <c r="H37" s="115"/>
      <c r="I37" s="115"/>
      <c r="J37" s="115"/>
      <c r="K37" s="115"/>
      <c r="L37" s="116"/>
      <c r="M37" s="113" t="s">
        <v>4</v>
      </c>
      <c r="N37" s="112"/>
      <c r="O37" s="114"/>
      <c r="P37" s="115"/>
      <c r="Q37" s="115"/>
      <c r="R37" s="115"/>
      <c r="S37" s="115"/>
      <c r="T37" s="116"/>
      <c r="U37" s="113" t="s">
        <v>4</v>
      </c>
      <c r="V37" s="112"/>
      <c r="W37" s="114"/>
      <c r="X37" s="115"/>
      <c r="Y37" s="115"/>
      <c r="Z37" s="115"/>
      <c r="AA37" s="115"/>
      <c r="AB37" s="116"/>
      <c r="AC37" s="113" t="s">
        <v>4</v>
      </c>
      <c r="AD37" s="32"/>
      <c r="AE37" s="117" t="str">
        <f t="shared" ref="AE37" si="20">IF(G37="","",W37-(G37+O37))</f>
        <v/>
      </c>
      <c r="AF37" s="117"/>
      <c r="AG37" s="117"/>
      <c r="AH37" s="117"/>
      <c r="AI37" s="117"/>
      <c r="AJ37" s="117"/>
      <c r="AK37" s="32" t="s">
        <v>4</v>
      </c>
      <c r="AL37" s="112"/>
      <c r="AM37" s="134"/>
      <c r="AN37" s="135"/>
      <c r="AO37" s="135"/>
      <c r="AP37" s="135"/>
      <c r="AQ37" s="135"/>
      <c r="AR37" s="136"/>
      <c r="AS37" s="142"/>
      <c r="AT37" s="143"/>
      <c r="AV37" s="52" t="s">
        <v>15</v>
      </c>
      <c r="AW37" s="53"/>
      <c r="AX37" s="53"/>
      <c r="AY37" s="53"/>
      <c r="AZ37" s="118"/>
      <c r="BA37" s="114"/>
      <c r="BB37" s="115"/>
      <c r="BC37" s="115"/>
      <c r="BD37" s="115"/>
      <c r="BE37" s="115"/>
      <c r="BF37" s="116"/>
      <c r="BG37" s="113" t="s">
        <v>4</v>
      </c>
      <c r="BH37" s="112"/>
      <c r="BI37" s="114"/>
      <c r="BJ37" s="115"/>
      <c r="BK37" s="115"/>
      <c r="BL37" s="115"/>
      <c r="BM37" s="115"/>
      <c r="BN37" s="116"/>
      <c r="BO37" s="113" t="s">
        <v>4</v>
      </c>
      <c r="BP37" s="112"/>
      <c r="BQ37" s="114"/>
      <c r="BR37" s="115"/>
      <c r="BS37" s="115"/>
      <c r="BT37" s="115"/>
      <c r="BU37" s="115"/>
      <c r="BV37" s="116"/>
      <c r="BW37" s="113" t="s">
        <v>4</v>
      </c>
      <c r="BX37" s="32"/>
      <c r="BY37" s="117" t="str">
        <f t="shared" ref="BY37" si="21">IF(BA37="","",BQ37-(BA37+BI37))</f>
        <v/>
      </c>
      <c r="BZ37" s="117"/>
      <c r="CA37" s="117"/>
      <c r="CB37" s="117"/>
      <c r="CC37" s="117"/>
      <c r="CD37" s="117"/>
      <c r="CE37" s="32" t="s">
        <v>4</v>
      </c>
      <c r="CF37" s="112"/>
      <c r="CG37" s="134"/>
      <c r="CH37" s="135"/>
      <c r="CI37" s="135"/>
      <c r="CJ37" s="135"/>
      <c r="CK37" s="135"/>
      <c r="CL37" s="136"/>
      <c r="CM37" s="142"/>
      <c r="CN37" s="143"/>
    </row>
    <row r="38" spans="2:92" ht="15" customHeight="1" thickBot="1" x14ac:dyDescent="0.2">
      <c r="B38" s="52"/>
      <c r="C38" s="53"/>
      <c r="D38" s="53"/>
      <c r="E38" s="53"/>
      <c r="F38" s="118"/>
      <c r="G38" s="70"/>
      <c r="H38" s="71"/>
      <c r="I38" s="71"/>
      <c r="J38" s="71"/>
      <c r="K38" s="71"/>
      <c r="L38" s="72"/>
      <c r="M38" s="113"/>
      <c r="N38" s="112"/>
      <c r="O38" s="70"/>
      <c r="P38" s="71"/>
      <c r="Q38" s="71"/>
      <c r="R38" s="71"/>
      <c r="S38" s="71"/>
      <c r="T38" s="72"/>
      <c r="U38" s="113"/>
      <c r="V38" s="112"/>
      <c r="W38" s="70"/>
      <c r="X38" s="71"/>
      <c r="Y38" s="71"/>
      <c r="Z38" s="71"/>
      <c r="AA38" s="71"/>
      <c r="AB38" s="72"/>
      <c r="AC38" s="113"/>
      <c r="AD38" s="32"/>
      <c r="AE38" s="117"/>
      <c r="AF38" s="117"/>
      <c r="AG38" s="117"/>
      <c r="AH38" s="117"/>
      <c r="AI38" s="117"/>
      <c r="AJ38" s="117"/>
      <c r="AK38" s="32"/>
      <c r="AL38" s="112"/>
      <c r="AM38" s="137"/>
      <c r="AN38" s="138"/>
      <c r="AO38" s="138"/>
      <c r="AP38" s="138"/>
      <c r="AQ38" s="138"/>
      <c r="AR38" s="139"/>
      <c r="AS38" s="144"/>
      <c r="AT38" s="145"/>
      <c r="AV38" s="52"/>
      <c r="AW38" s="53"/>
      <c r="AX38" s="53"/>
      <c r="AY38" s="53"/>
      <c r="AZ38" s="118"/>
      <c r="BA38" s="70"/>
      <c r="BB38" s="71"/>
      <c r="BC38" s="71"/>
      <c r="BD38" s="71"/>
      <c r="BE38" s="71"/>
      <c r="BF38" s="72"/>
      <c r="BG38" s="113"/>
      <c r="BH38" s="112"/>
      <c r="BI38" s="70"/>
      <c r="BJ38" s="71"/>
      <c r="BK38" s="71"/>
      <c r="BL38" s="71"/>
      <c r="BM38" s="71"/>
      <c r="BN38" s="72"/>
      <c r="BO38" s="113"/>
      <c r="BP38" s="112"/>
      <c r="BQ38" s="70"/>
      <c r="BR38" s="71"/>
      <c r="BS38" s="71"/>
      <c r="BT38" s="71"/>
      <c r="BU38" s="71"/>
      <c r="BV38" s="72"/>
      <c r="BW38" s="113"/>
      <c r="BX38" s="32"/>
      <c r="BY38" s="117"/>
      <c r="BZ38" s="117"/>
      <c r="CA38" s="117"/>
      <c r="CB38" s="117"/>
      <c r="CC38" s="117"/>
      <c r="CD38" s="117"/>
      <c r="CE38" s="32"/>
      <c r="CF38" s="112"/>
      <c r="CG38" s="137"/>
      <c r="CH38" s="138"/>
      <c r="CI38" s="138"/>
      <c r="CJ38" s="138"/>
      <c r="CK38" s="138"/>
      <c r="CL38" s="139"/>
      <c r="CM38" s="144"/>
      <c r="CN38" s="145"/>
    </row>
    <row r="39" spans="2:92" ht="15" customHeight="1" thickTop="1" x14ac:dyDescent="0.15">
      <c r="B39" s="52" t="s">
        <v>16</v>
      </c>
      <c r="C39" s="53"/>
      <c r="D39" s="53"/>
      <c r="E39" s="108" t="str">
        <f>IF(G15="","",IF(AE39&gt;=IF(G17="",W15,IF(G19="",SUM(W15:AB18),IF(G21="",SUM(W15:AB20),IF(G23="",SUM(W15:AB22),IF(G25="",SUM(W15:AB24),IF(G27="",SUM(W15:AB26),IF(G29="",SUM(W15:AB28),IF(G31="",SUM(W15:AB30),IF(G33="",SUM(W15:AB32),IF(G35="",SUM(W15:AB34),IF(G37="",SUM(W15:AB36),W39)))))))))))*3/10,"○","×"))</f>
        <v/>
      </c>
      <c r="F39" s="108"/>
      <c r="G39" s="106">
        <f>SUM(G15:L38)</f>
        <v>0</v>
      </c>
      <c r="H39" s="106"/>
      <c r="I39" s="106"/>
      <c r="J39" s="106"/>
      <c r="K39" s="106"/>
      <c r="L39" s="106"/>
      <c r="M39" s="32" t="s">
        <v>4</v>
      </c>
      <c r="N39" s="32"/>
      <c r="O39" s="106">
        <f>SUM(O15:T38)</f>
        <v>0</v>
      </c>
      <c r="P39" s="106"/>
      <c r="Q39" s="106"/>
      <c r="R39" s="106"/>
      <c r="S39" s="106"/>
      <c r="T39" s="106"/>
      <c r="U39" s="32" t="s">
        <v>4</v>
      </c>
      <c r="V39" s="32"/>
      <c r="W39" s="106">
        <f>SUM(W15:AB38)</f>
        <v>0</v>
      </c>
      <c r="X39" s="106"/>
      <c r="Y39" s="106"/>
      <c r="Z39" s="106"/>
      <c r="AA39" s="106"/>
      <c r="AB39" s="106"/>
      <c r="AC39" s="32" t="s">
        <v>4</v>
      </c>
      <c r="AD39" s="32"/>
      <c r="AE39" s="109">
        <f>SUM(AE15:AJ38)</f>
        <v>0</v>
      </c>
      <c r="AF39" s="109"/>
      <c r="AG39" s="109"/>
      <c r="AH39" s="109"/>
      <c r="AI39" s="109"/>
      <c r="AJ39" s="109"/>
      <c r="AK39" s="32" t="s">
        <v>4</v>
      </c>
      <c r="AL39" s="32"/>
      <c r="AM39" s="106">
        <f>SUM(AM15:AR38)</f>
        <v>0</v>
      </c>
      <c r="AN39" s="106"/>
      <c r="AO39" s="106"/>
      <c r="AP39" s="106"/>
      <c r="AQ39" s="106"/>
      <c r="AR39" s="106"/>
      <c r="AS39" s="32" t="s">
        <v>4</v>
      </c>
      <c r="AT39" s="33"/>
      <c r="AV39" s="52" t="s">
        <v>16</v>
      </c>
      <c r="AW39" s="53"/>
      <c r="AX39" s="53"/>
      <c r="AY39" s="108" t="str">
        <f>IF(BA15="","",IF(BY39&gt;=IF(BA17="",BQ15,IF(BA19="",SUM(BQ15:BV18),IF(BA21="",SUM(BQ15:BV20),IF(BA23="",SUM(BQ15:BV22),IF(BA25="",SUM(BQ15:BV24),IF(BA27="",SUM(BQ15:BV26),IF(BA29="",SUM(BQ15:BV28),IF(BA31="",SUM(BQ15:BV30),IF(BA33="",SUM(BQ15:BV32),IF(BA35="",SUM(BQ15:BV34),IF(BA37="",SUM(BQ15:BV36),BQ39)))))))))))*3/10,"○","×"))</f>
        <v/>
      </c>
      <c r="AZ39" s="108"/>
      <c r="BA39" s="106">
        <f>SUM(BA15:BF38)</f>
        <v>0</v>
      </c>
      <c r="BB39" s="106"/>
      <c r="BC39" s="106"/>
      <c r="BD39" s="106"/>
      <c r="BE39" s="106"/>
      <c r="BF39" s="106"/>
      <c r="BG39" s="32" t="s">
        <v>4</v>
      </c>
      <c r="BH39" s="32"/>
      <c r="BI39" s="106">
        <f>SUM(BI15:BN38)</f>
        <v>0</v>
      </c>
      <c r="BJ39" s="106"/>
      <c r="BK39" s="106"/>
      <c r="BL39" s="106"/>
      <c r="BM39" s="106"/>
      <c r="BN39" s="106"/>
      <c r="BO39" s="32" t="s">
        <v>4</v>
      </c>
      <c r="BP39" s="32"/>
      <c r="BQ39" s="106">
        <f>SUM(BQ15:BV38)</f>
        <v>0</v>
      </c>
      <c r="BR39" s="106"/>
      <c r="BS39" s="106"/>
      <c r="BT39" s="106"/>
      <c r="BU39" s="106"/>
      <c r="BV39" s="106"/>
      <c r="BW39" s="32" t="s">
        <v>4</v>
      </c>
      <c r="BX39" s="32"/>
      <c r="BY39" s="109">
        <f>SUM(BY15:CD38)</f>
        <v>0</v>
      </c>
      <c r="BZ39" s="109"/>
      <c r="CA39" s="109"/>
      <c r="CB39" s="109"/>
      <c r="CC39" s="109"/>
      <c r="CD39" s="109"/>
      <c r="CE39" s="32" t="s">
        <v>4</v>
      </c>
      <c r="CF39" s="32"/>
      <c r="CG39" s="106">
        <f>SUM(CG15:CL38)</f>
        <v>0</v>
      </c>
      <c r="CH39" s="106"/>
      <c r="CI39" s="106"/>
      <c r="CJ39" s="106"/>
      <c r="CK39" s="106"/>
      <c r="CL39" s="106"/>
      <c r="CM39" s="32" t="s">
        <v>4</v>
      </c>
      <c r="CN39" s="33"/>
    </row>
    <row r="40" spans="2:92" ht="15" customHeight="1" thickBot="1" x14ac:dyDescent="0.2">
      <c r="B40" s="110"/>
      <c r="C40" s="111"/>
      <c r="D40" s="111"/>
      <c r="E40" s="100"/>
      <c r="F40" s="100"/>
      <c r="G40" s="107"/>
      <c r="H40" s="107"/>
      <c r="I40" s="107"/>
      <c r="J40" s="107"/>
      <c r="K40" s="107"/>
      <c r="L40" s="107"/>
      <c r="M40" s="37"/>
      <c r="N40" s="37"/>
      <c r="O40" s="107"/>
      <c r="P40" s="107"/>
      <c r="Q40" s="107"/>
      <c r="R40" s="107"/>
      <c r="S40" s="107"/>
      <c r="T40" s="107"/>
      <c r="U40" s="37"/>
      <c r="V40" s="37"/>
      <c r="W40" s="107"/>
      <c r="X40" s="107"/>
      <c r="Y40" s="107"/>
      <c r="Z40" s="107"/>
      <c r="AA40" s="107"/>
      <c r="AB40" s="107"/>
      <c r="AC40" s="37"/>
      <c r="AD40" s="37"/>
      <c r="AE40" s="107"/>
      <c r="AF40" s="107"/>
      <c r="AG40" s="107"/>
      <c r="AH40" s="107"/>
      <c r="AI40" s="107"/>
      <c r="AJ40" s="107"/>
      <c r="AK40" s="37"/>
      <c r="AL40" s="37"/>
      <c r="AM40" s="107"/>
      <c r="AN40" s="107"/>
      <c r="AO40" s="107"/>
      <c r="AP40" s="107"/>
      <c r="AQ40" s="107"/>
      <c r="AR40" s="107"/>
      <c r="AS40" s="37"/>
      <c r="AT40" s="38"/>
      <c r="AV40" s="110"/>
      <c r="AW40" s="111"/>
      <c r="AX40" s="111"/>
      <c r="AY40" s="100"/>
      <c r="AZ40" s="100"/>
      <c r="BA40" s="107"/>
      <c r="BB40" s="107"/>
      <c r="BC40" s="107"/>
      <c r="BD40" s="107"/>
      <c r="BE40" s="107"/>
      <c r="BF40" s="107"/>
      <c r="BG40" s="37"/>
      <c r="BH40" s="37"/>
      <c r="BI40" s="107"/>
      <c r="BJ40" s="107"/>
      <c r="BK40" s="107"/>
      <c r="BL40" s="107"/>
      <c r="BM40" s="107"/>
      <c r="BN40" s="107"/>
      <c r="BO40" s="37"/>
      <c r="BP40" s="37"/>
      <c r="BQ40" s="107"/>
      <c r="BR40" s="107"/>
      <c r="BS40" s="107"/>
      <c r="BT40" s="107"/>
      <c r="BU40" s="107"/>
      <c r="BV40" s="107"/>
      <c r="BW40" s="37"/>
      <c r="BX40" s="37"/>
      <c r="BY40" s="107"/>
      <c r="BZ40" s="107"/>
      <c r="CA40" s="107"/>
      <c r="CB40" s="107"/>
      <c r="CC40" s="107"/>
      <c r="CD40" s="107"/>
      <c r="CE40" s="37"/>
      <c r="CF40" s="37"/>
      <c r="CG40" s="107"/>
      <c r="CH40" s="107"/>
      <c r="CI40" s="107"/>
      <c r="CJ40" s="107"/>
      <c r="CK40" s="107"/>
      <c r="CL40" s="107"/>
      <c r="CM40" s="37"/>
      <c r="CN40" s="38"/>
    </row>
    <row r="41" spans="2:92" ht="15" customHeight="1" thickBot="1" x14ac:dyDescent="0.2"/>
    <row r="42" spans="2:92" ht="15" customHeight="1" x14ac:dyDescent="0.15">
      <c r="B42" s="125" t="s">
        <v>33</v>
      </c>
      <c r="C42" s="126"/>
      <c r="D42" s="126"/>
      <c r="E42" s="126"/>
      <c r="F42" s="127"/>
      <c r="G42" s="40" t="s">
        <v>61</v>
      </c>
      <c r="H42" s="40"/>
      <c r="I42" s="40"/>
      <c r="J42" s="40"/>
      <c r="K42" s="40"/>
      <c r="L42" s="40"/>
      <c r="M42" s="40"/>
      <c r="N42" s="40"/>
      <c r="O42" s="43" t="s">
        <v>1</v>
      </c>
      <c r="P42" s="43"/>
      <c r="Q42" s="43"/>
      <c r="R42" s="43"/>
      <c r="S42" s="43"/>
      <c r="T42" s="43"/>
      <c r="U42" s="43"/>
      <c r="V42" s="43"/>
      <c r="W42" s="40" t="s">
        <v>59</v>
      </c>
      <c r="X42" s="40"/>
      <c r="Y42" s="40"/>
      <c r="Z42" s="40"/>
      <c r="AA42" s="40"/>
      <c r="AB42" s="40"/>
      <c r="AC42" s="40"/>
      <c r="AD42" s="40"/>
      <c r="AE42" s="40" t="s">
        <v>2</v>
      </c>
      <c r="AF42" s="40"/>
      <c r="AG42" s="40"/>
      <c r="AH42" s="40"/>
      <c r="AI42" s="40"/>
      <c r="AJ42" s="40"/>
      <c r="AK42" s="40"/>
      <c r="AL42" s="40"/>
      <c r="AM42" s="40" t="s">
        <v>62</v>
      </c>
      <c r="AN42" s="40"/>
      <c r="AO42" s="40"/>
      <c r="AP42" s="40"/>
      <c r="AQ42" s="40"/>
      <c r="AR42" s="40"/>
      <c r="AS42" s="40"/>
      <c r="AT42" s="41"/>
      <c r="AV42" s="125" t="s">
        <v>34</v>
      </c>
      <c r="AW42" s="126"/>
      <c r="AX42" s="126"/>
      <c r="AY42" s="126"/>
      <c r="AZ42" s="127"/>
      <c r="BA42" s="40" t="s">
        <v>61</v>
      </c>
      <c r="BB42" s="40"/>
      <c r="BC42" s="40"/>
      <c r="BD42" s="40"/>
      <c r="BE42" s="40"/>
      <c r="BF42" s="40"/>
      <c r="BG42" s="40"/>
      <c r="BH42" s="40"/>
      <c r="BI42" s="43" t="s">
        <v>1</v>
      </c>
      <c r="BJ42" s="43"/>
      <c r="BK42" s="43"/>
      <c r="BL42" s="43"/>
      <c r="BM42" s="43"/>
      <c r="BN42" s="43"/>
      <c r="BO42" s="43"/>
      <c r="BP42" s="43"/>
      <c r="BQ42" s="40" t="s">
        <v>59</v>
      </c>
      <c r="BR42" s="40"/>
      <c r="BS42" s="40"/>
      <c r="BT42" s="40"/>
      <c r="BU42" s="40"/>
      <c r="BV42" s="40"/>
      <c r="BW42" s="40"/>
      <c r="BX42" s="40"/>
      <c r="BY42" s="40" t="s">
        <v>2</v>
      </c>
      <c r="BZ42" s="40"/>
      <c r="CA42" s="40"/>
      <c r="CB42" s="40"/>
      <c r="CC42" s="40"/>
      <c r="CD42" s="40"/>
      <c r="CE42" s="40"/>
      <c r="CF42" s="40"/>
      <c r="CG42" s="40" t="s">
        <v>62</v>
      </c>
      <c r="CH42" s="40"/>
      <c r="CI42" s="40"/>
      <c r="CJ42" s="40"/>
      <c r="CK42" s="40"/>
      <c r="CL42" s="40"/>
      <c r="CM42" s="40"/>
      <c r="CN42" s="41"/>
    </row>
    <row r="43" spans="2:92" ht="15" customHeight="1" x14ac:dyDescent="0.15">
      <c r="B43" s="128"/>
      <c r="C43" s="129"/>
      <c r="D43" s="129"/>
      <c r="E43" s="129"/>
      <c r="F43" s="130"/>
      <c r="G43" s="53"/>
      <c r="H43" s="53"/>
      <c r="I43" s="53"/>
      <c r="J43" s="53"/>
      <c r="K43" s="53"/>
      <c r="L43" s="53"/>
      <c r="M43" s="53"/>
      <c r="N43" s="53"/>
      <c r="O43" s="120"/>
      <c r="P43" s="120"/>
      <c r="Q43" s="120"/>
      <c r="R43" s="120"/>
      <c r="S43" s="120"/>
      <c r="T43" s="120"/>
      <c r="U43" s="120"/>
      <c r="V43" s="120"/>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4"/>
      <c r="AV43" s="128"/>
      <c r="AW43" s="129"/>
      <c r="AX43" s="129"/>
      <c r="AY43" s="129"/>
      <c r="AZ43" s="130"/>
      <c r="BA43" s="53"/>
      <c r="BB43" s="53"/>
      <c r="BC43" s="53"/>
      <c r="BD43" s="53"/>
      <c r="BE43" s="53"/>
      <c r="BF43" s="53"/>
      <c r="BG43" s="53"/>
      <c r="BH43" s="53"/>
      <c r="BI43" s="120"/>
      <c r="BJ43" s="120"/>
      <c r="BK43" s="120"/>
      <c r="BL43" s="120"/>
      <c r="BM43" s="120"/>
      <c r="BN43" s="120"/>
      <c r="BO43" s="120"/>
      <c r="BP43" s="120"/>
      <c r="BQ43" s="53"/>
      <c r="BR43" s="53"/>
      <c r="BS43" s="53"/>
      <c r="BT43" s="53"/>
      <c r="BU43" s="53"/>
      <c r="BV43" s="53"/>
      <c r="BW43" s="53"/>
      <c r="BX43" s="53"/>
      <c r="BY43" s="53"/>
      <c r="BZ43" s="53"/>
      <c r="CA43" s="53"/>
      <c r="CB43" s="53"/>
      <c r="CC43" s="53"/>
      <c r="CD43" s="53"/>
      <c r="CE43" s="53"/>
      <c r="CF43" s="53"/>
      <c r="CG43" s="53"/>
      <c r="CH43" s="53"/>
      <c r="CI43" s="53"/>
      <c r="CJ43" s="53"/>
      <c r="CK43" s="53"/>
      <c r="CL43" s="53"/>
      <c r="CM43" s="53"/>
      <c r="CN43" s="54"/>
    </row>
    <row r="44" spans="2:92" ht="15" customHeight="1" thickBot="1" x14ac:dyDescent="0.2">
      <c r="B44" s="122" t="str">
        <f>IFERROR(IF(OR(G45="",W45=""),"(・・%減)","("&amp;ROUND(IF(G47="",AE69/W45,IF(G49="",AE69/SUM(W45:AB48),IF(G51="",AE69/SUM(W45:AB50),IF(G53="",AE69/SUM(W45:AB52),IF(G55="",AE69/SUM(W45:AB54),IF(G57="",AE69/SUM(W45:AB56),IF(G59="",AE69/SUM(W45:AB58),IF(G61="",AE69/SUM(W45:AB60),IF(G63="",AE69/SUM(W45:AB62),IF(G65="",AE69/SUM(W45:AB64),IF(G67="",AE69/SUM(W45:AB66),AE69/W69))))))))))),3)*100&amp;"%減)"),"(・・%減)")</f>
        <v>(・・%減)</v>
      </c>
      <c r="C44" s="123"/>
      <c r="D44" s="123"/>
      <c r="E44" s="123"/>
      <c r="F44" s="124"/>
      <c r="G44" s="119"/>
      <c r="H44" s="119"/>
      <c r="I44" s="119"/>
      <c r="J44" s="119"/>
      <c r="K44" s="119"/>
      <c r="L44" s="119"/>
      <c r="M44" s="53"/>
      <c r="N44" s="53"/>
      <c r="O44" s="121"/>
      <c r="P44" s="121"/>
      <c r="Q44" s="121"/>
      <c r="R44" s="121"/>
      <c r="S44" s="121"/>
      <c r="T44" s="121"/>
      <c r="U44" s="120"/>
      <c r="V44" s="120"/>
      <c r="W44" s="119"/>
      <c r="X44" s="119"/>
      <c r="Y44" s="119"/>
      <c r="Z44" s="119"/>
      <c r="AA44" s="119"/>
      <c r="AB44" s="119"/>
      <c r="AC44" s="53"/>
      <c r="AD44" s="53"/>
      <c r="AE44" s="53"/>
      <c r="AF44" s="53"/>
      <c r="AG44" s="53"/>
      <c r="AH44" s="53"/>
      <c r="AI44" s="53"/>
      <c r="AJ44" s="53"/>
      <c r="AK44" s="53"/>
      <c r="AL44" s="53"/>
      <c r="AM44" s="119"/>
      <c r="AN44" s="119"/>
      <c r="AO44" s="119"/>
      <c r="AP44" s="119"/>
      <c r="AQ44" s="119"/>
      <c r="AR44" s="119"/>
      <c r="AS44" s="53"/>
      <c r="AT44" s="54"/>
      <c r="AV44" s="122" t="str">
        <f>IFERROR(IF(OR(BA45="",BQ45=""),"(・・%減)","("&amp;ROUND(IF(BA47="",BY69/BQ45,IF(BA49="",BY69/SUM(BQ45:BV48),IF(BA51="",BY69/SUM(BQ45:BV50),IF(BA53="",BY69/SUM(BQ45:BV52),IF(BA55="",BY69/SUM(BQ45:BV54),IF(BA57="",BY69/SUM(BQ45:BV56),IF(BA59="",BY69/SUM(BQ45:BV58),IF(BA61="",BY69/SUM(BQ45:BV60),IF(BA63="",BY69/SUM(BQ45:BV62),IF(BA65="",BY69/SUM(BQ45:BV64),IF(BA67="",BY69/SUM(BQ45:BV66),BY69/BQ69))))))))))),3)*100&amp;"%減)"),"(・・%減)")</f>
        <v>(・・%減)</v>
      </c>
      <c r="AW44" s="123"/>
      <c r="AX44" s="123"/>
      <c r="AY44" s="123"/>
      <c r="AZ44" s="124"/>
      <c r="BA44" s="119"/>
      <c r="BB44" s="119"/>
      <c r="BC44" s="119"/>
      <c r="BD44" s="119"/>
      <c r="BE44" s="119"/>
      <c r="BF44" s="119"/>
      <c r="BG44" s="53"/>
      <c r="BH44" s="53"/>
      <c r="BI44" s="121"/>
      <c r="BJ44" s="121"/>
      <c r="BK44" s="121"/>
      <c r="BL44" s="121"/>
      <c r="BM44" s="121"/>
      <c r="BN44" s="121"/>
      <c r="BO44" s="120"/>
      <c r="BP44" s="120"/>
      <c r="BQ44" s="119"/>
      <c r="BR44" s="119"/>
      <c r="BS44" s="119"/>
      <c r="BT44" s="119"/>
      <c r="BU44" s="119"/>
      <c r="BV44" s="119"/>
      <c r="BW44" s="53"/>
      <c r="BX44" s="53"/>
      <c r="BY44" s="53"/>
      <c r="BZ44" s="53"/>
      <c r="CA44" s="53"/>
      <c r="CB44" s="53"/>
      <c r="CC44" s="53"/>
      <c r="CD44" s="53"/>
      <c r="CE44" s="53"/>
      <c r="CF44" s="53"/>
      <c r="CG44" s="119"/>
      <c r="CH44" s="119"/>
      <c r="CI44" s="119"/>
      <c r="CJ44" s="119"/>
      <c r="CK44" s="119"/>
      <c r="CL44" s="119"/>
      <c r="CM44" s="53"/>
      <c r="CN44" s="54"/>
    </row>
    <row r="45" spans="2:92" ht="15" customHeight="1" thickTop="1" x14ac:dyDescent="0.15">
      <c r="B45" s="52" t="s">
        <v>3</v>
      </c>
      <c r="C45" s="53"/>
      <c r="D45" s="53"/>
      <c r="E45" s="53"/>
      <c r="F45" s="118"/>
      <c r="G45" s="67"/>
      <c r="H45" s="68"/>
      <c r="I45" s="68"/>
      <c r="J45" s="68"/>
      <c r="K45" s="68"/>
      <c r="L45" s="69"/>
      <c r="M45" s="113" t="s">
        <v>4</v>
      </c>
      <c r="N45" s="112"/>
      <c r="O45" s="67"/>
      <c r="P45" s="68"/>
      <c r="Q45" s="68"/>
      <c r="R45" s="68"/>
      <c r="S45" s="68"/>
      <c r="T45" s="69"/>
      <c r="U45" s="113" t="s">
        <v>4</v>
      </c>
      <c r="V45" s="112"/>
      <c r="W45" s="67"/>
      <c r="X45" s="68"/>
      <c r="Y45" s="68"/>
      <c r="Z45" s="68"/>
      <c r="AA45" s="68"/>
      <c r="AB45" s="69"/>
      <c r="AC45" s="113" t="s">
        <v>4</v>
      </c>
      <c r="AD45" s="32"/>
      <c r="AE45" s="117" t="str">
        <f>IF(G45="","",W45-(G45+O45))</f>
        <v/>
      </c>
      <c r="AF45" s="117"/>
      <c r="AG45" s="117"/>
      <c r="AH45" s="117"/>
      <c r="AI45" s="117"/>
      <c r="AJ45" s="117"/>
      <c r="AK45" s="32" t="s">
        <v>4</v>
      </c>
      <c r="AL45" s="112"/>
      <c r="AM45" s="131"/>
      <c r="AN45" s="132"/>
      <c r="AO45" s="132"/>
      <c r="AP45" s="132"/>
      <c r="AQ45" s="132"/>
      <c r="AR45" s="133"/>
      <c r="AS45" s="140" t="s">
        <v>4</v>
      </c>
      <c r="AT45" s="141"/>
      <c r="AV45" s="52" t="s">
        <v>3</v>
      </c>
      <c r="AW45" s="53"/>
      <c r="AX45" s="53"/>
      <c r="AY45" s="53"/>
      <c r="AZ45" s="118"/>
      <c r="BA45" s="67"/>
      <c r="BB45" s="68"/>
      <c r="BC45" s="68"/>
      <c r="BD45" s="68"/>
      <c r="BE45" s="68"/>
      <c r="BF45" s="69"/>
      <c r="BG45" s="113" t="s">
        <v>4</v>
      </c>
      <c r="BH45" s="112"/>
      <c r="BI45" s="67"/>
      <c r="BJ45" s="68"/>
      <c r="BK45" s="68"/>
      <c r="BL45" s="68"/>
      <c r="BM45" s="68"/>
      <c r="BN45" s="69"/>
      <c r="BO45" s="113" t="s">
        <v>4</v>
      </c>
      <c r="BP45" s="112"/>
      <c r="BQ45" s="67"/>
      <c r="BR45" s="68"/>
      <c r="BS45" s="68"/>
      <c r="BT45" s="68"/>
      <c r="BU45" s="68"/>
      <c r="BV45" s="69"/>
      <c r="BW45" s="113" t="s">
        <v>4</v>
      </c>
      <c r="BX45" s="32"/>
      <c r="BY45" s="117" t="str">
        <f>IF(BA45="","",BQ45-(BA45+BI45))</f>
        <v/>
      </c>
      <c r="BZ45" s="117"/>
      <c r="CA45" s="117"/>
      <c r="CB45" s="117"/>
      <c r="CC45" s="117"/>
      <c r="CD45" s="117"/>
      <c r="CE45" s="32" t="s">
        <v>4</v>
      </c>
      <c r="CF45" s="112"/>
      <c r="CG45" s="131"/>
      <c r="CH45" s="132"/>
      <c r="CI45" s="132"/>
      <c r="CJ45" s="132"/>
      <c r="CK45" s="132"/>
      <c r="CL45" s="133"/>
      <c r="CM45" s="140" t="s">
        <v>4</v>
      </c>
      <c r="CN45" s="141"/>
    </row>
    <row r="46" spans="2:92" ht="15" customHeight="1" x14ac:dyDescent="0.15">
      <c r="B46" s="52"/>
      <c r="C46" s="53"/>
      <c r="D46" s="53"/>
      <c r="E46" s="53"/>
      <c r="F46" s="118"/>
      <c r="G46" s="114"/>
      <c r="H46" s="115"/>
      <c r="I46" s="115"/>
      <c r="J46" s="115"/>
      <c r="K46" s="115"/>
      <c r="L46" s="116"/>
      <c r="M46" s="113"/>
      <c r="N46" s="112"/>
      <c r="O46" s="114"/>
      <c r="P46" s="115"/>
      <c r="Q46" s="115"/>
      <c r="R46" s="115"/>
      <c r="S46" s="115"/>
      <c r="T46" s="116"/>
      <c r="U46" s="113"/>
      <c r="V46" s="112"/>
      <c r="W46" s="114"/>
      <c r="X46" s="115"/>
      <c r="Y46" s="115"/>
      <c r="Z46" s="115"/>
      <c r="AA46" s="115"/>
      <c r="AB46" s="116"/>
      <c r="AC46" s="113"/>
      <c r="AD46" s="32"/>
      <c r="AE46" s="117"/>
      <c r="AF46" s="117"/>
      <c r="AG46" s="117"/>
      <c r="AH46" s="117"/>
      <c r="AI46" s="117"/>
      <c r="AJ46" s="117"/>
      <c r="AK46" s="32"/>
      <c r="AL46" s="112"/>
      <c r="AM46" s="134"/>
      <c r="AN46" s="135"/>
      <c r="AO46" s="135"/>
      <c r="AP46" s="135"/>
      <c r="AQ46" s="135"/>
      <c r="AR46" s="136"/>
      <c r="AS46" s="142"/>
      <c r="AT46" s="143"/>
      <c r="AV46" s="52"/>
      <c r="AW46" s="53"/>
      <c r="AX46" s="53"/>
      <c r="AY46" s="53"/>
      <c r="AZ46" s="118"/>
      <c r="BA46" s="114"/>
      <c r="BB46" s="115"/>
      <c r="BC46" s="115"/>
      <c r="BD46" s="115"/>
      <c r="BE46" s="115"/>
      <c r="BF46" s="116"/>
      <c r="BG46" s="113"/>
      <c r="BH46" s="112"/>
      <c r="BI46" s="114"/>
      <c r="BJ46" s="115"/>
      <c r="BK46" s="115"/>
      <c r="BL46" s="115"/>
      <c r="BM46" s="115"/>
      <c r="BN46" s="116"/>
      <c r="BO46" s="113"/>
      <c r="BP46" s="112"/>
      <c r="BQ46" s="114"/>
      <c r="BR46" s="115"/>
      <c r="BS46" s="115"/>
      <c r="BT46" s="115"/>
      <c r="BU46" s="115"/>
      <c r="BV46" s="116"/>
      <c r="BW46" s="113"/>
      <c r="BX46" s="32"/>
      <c r="BY46" s="117"/>
      <c r="BZ46" s="117"/>
      <c r="CA46" s="117"/>
      <c r="CB46" s="117"/>
      <c r="CC46" s="117"/>
      <c r="CD46" s="117"/>
      <c r="CE46" s="32"/>
      <c r="CF46" s="112"/>
      <c r="CG46" s="134"/>
      <c r="CH46" s="135"/>
      <c r="CI46" s="135"/>
      <c r="CJ46" s="135"/>
      <c r="CK46" s="135"/>
      <c r="CL46" s="136"/>
      <c r="CM46" s="142"/>
      <c r="CN46" s="143"/>
    </row>
    <row r="47" spans="2:92" ht="15" customHeight="1" x14ac:dyDescent="0.15">
      <c r="B47" s="52" t="s">
        <v>5</v>
      </c>
      <c r="C47" s="53"/>
      <c r="D47" s="53"/>
      <c r="E47" s="53"/>
      <c r="F47" s="118"/>
      <c r="G47" s="114"/>
      <c r="H47" s="115"/>
      <c r="I47" s="115"/>
      <c r="J47" s="115"/>
      <c r="K47" s="115"/>
      <c r="L47" s="116"/>
      <c r="M47" s="113" t="s">
        <v>4</v>
      </c>
      <c r="N47" s="112"/>
      <c r="O47" s="114"/>
      <c r="P47" s="115"/>
      <c r="Q47" s="115"/>
      <c r="R47" s="115"/>
      <c r="S47" s="115"/>
      <c r="T47" s="116"/>
      <c r="U47" s="113" t="s">
        <v>4</v>
      </c>
      <c r="V47" s="112"/>
      <c r="W47" s="114"/>
      <c r="X47" s="115"/>
      <c r="Y47" s="115"/>
      <c r="Z47" s="115"/>
      <c r="AA47" s="115"/>
      <c r="AB47" s="116"/>
      <c r="AC47" s="113" t="s">
        <v>4</v>
      </c>
      <c r="AD47" s="32"/>
      <c r="AE47" s="117" t="str">
        <f t="shared" ref="AE47" si="22">IF(G47="","",W47-(G47+O47))</f>
        <v/>
      </c>
      <c r="AF47" s="117"/>
      <c r="AG47" s="117"/>
      <c r="AH47" s="117"/>
      <c r="AI47" s="117"/>
      <c r="AJ47" s="117"/>
      <c r="AK47" s="32" t="s">
        <v>4</v>
      </c>
      <c r="AL47" s="112"/>
      <c r="AM47" s="134"/>
      <c r="AN47" s="135"/>
      <c r="AO47" s="135"/>
      <c r="AP47" s="135"/>
      <c r="AQ47" s="135"/>
      <c r="AR47" s="136"/>
      <c r="AS47" s="142"/>
      <c r="AT47" s="143"/>
      <c r="AV47" s="52" t="s">
        <v>5</v>
      </c>
      <c r="AW47" s="53"/>
      <c r="AX47" s="53"/>
      <c r="AY47" s="53"/>
      <c r="AZ47" s="118"/>
      <c r="BA47" s="114"/>
      <c r="BB47" s="115"/>
      <c r="BC47" s="115"/>
      <c r="BD47" s="115"/>
      <c r="BE47" s="115"/>
      <c r="BF47" s="116"/>
      <c r="BG47" s="113" t="s">
        <v>4</v>
      </c>
      <c r="BH47" s="112"/>
      <c r="BI47" s="114"/>
      <c r="BJ47" s="115"/>
      <c r="BK47" s="115"/>
      <c r="BL47" s="115"/>
      <c r="BM47" s="115"/>
      <c r="BN47" s="116"/>
      <c r="BO47" s="113" t="s">
        <v>4</v>
      </c>
      <c r="BP47" s="112"/>
      <c r="BQ47" s="114"/>
      <c r="BR47" s="115"/>
      <c r="BS47" s="115"/>
      <c r="BT47" s="115"/>
      <c r="BU47" s="115"/>
      <c r="BV47" s="116"/>
      <c r="BW47" s="113" t="s">
        <v>4</v>
      </c>
      <c r="BX47" s="32"/>
      <c r="BY47" s="117" t="str">
        <f t="shared" ref="BY47" si="23">IF(BA47="","",BQ47-(BA47+BI47))</f>
        <v/>
      </c>
      <c r="BZ47" s="117"/>
      <c r="CA47" s="117"/>
      <c r="CB47" s="117"/>
      <c r="CC47" s="117"/>
      <c r="CD47" s="117"/>
      <c r="CE47" s="32" t="s">
        <v>4</v>
      </c>
      <c r="CF47" s="112"/>
      <c r="CG47" s="134"/>
      <c r="CH47" s="135"/>
      <c r="CI47" s="135"/>
      <c r="CJ47" s="135"/>
      <c r="CK47" s="135"/>
      <c r="CL47" s="136"/>
      <c r="CM47" s="142"/>
      <c r="CN47" s="143"/>
    </row>
    <row r="48" spans="2:92" ht="15" customHeight="1" x14ac:dyDescent="0.15">
      <c r="B48" s="52"/>
      <c r="C48" s="53"/>
      <c r="D48" s="53"/>
      <c r="E48" s="53"/>
      <c r="F48" s="118"/>
      <c r="G48" s="114"/>
      <c r="H48" s="115"/>
      <c r="I48" s="115"/>
      <c r="J48" s="115"/>
      <c r="K48" s="115"/>
      <c r="L48" s="116"/>
      <c r="M48" s="113"/>
      <c r="N48" s="112"/>
      <c r="O48" s="114"/>
      <c r="P48" s="115"/>
      <c r="Q48" s="115"/>
      <c r="R48" s="115"/>
      <c r="S48" s="115"/>
      <c r="T48" s="116"/>
      <c r="U48" s="113"/>
      <c r="V48" s="112"/>
      <c r="W48" s="114"/>
      <c r="X48" s="115"/>
      <c r="Y48" s="115"/>
      <c r="Z48" s="115"/>
      <c r="AA48" s="115"/>
      <c r="AB48" s="116"/>
      <c r="AC48" s="113"/>
      <c r="AD48" s="32"/>
      <c r="AE48" s="117"/>
      <c r="AF48" s="117"/>
      <c r="AG48" s="117"/>
      <c r="AH48" s="117"/>
      <c r="AI48" s="117"/>
      <c r="AJ48" s="117"/>
      <c r="AK48" s="32"/>
      <c r="AL48" s="112"/>
      <c r="AM48" s="134"/>
      <c r="AN48" s="135"/>
      <c r="AO48" s="135"/>
      <c r="AP48" s="135"/>
      <c r="AQ48" s="135"/>
      <c r="AR48" s="136"/>
      <c r="AS48" s="142"/>
      <c r="AT48" s="143"/>
      <c r="AV48" s="52"/>
      <c r="AW48" s="53"/>
      <c r="AX48" s="53"/>
      <c r="AY48" s="53"/>
      <c r="AZ48" s="118"/>
      <c r="BA48" s="114"/>
      <c r="BB48" s="115"/>
      <c r="BC48" s="115"/>
      <c r="BD48" s="115"/>
      <c r="BE48" s="115"/>
      <c r="BF48" s="116"/>
      <c r="BG48" s="113"/>
      <c r="BH48" s="112"/>
      <c r="BI48" s="114"/>
      <c r="BJ48" s="115"/>
      <c r="BK48" s="115"/>
      <c r="BL48" s="115"/>
      <c r="BM48" s="115"/>
      <c r="BN48" s="116"/>
      <c r="BO48" s="113"/>
      <c r="BP48" s="112"/>
      <c r="BQ48" s="114"/>
      <c r="BR48" s="115"/>
      <c r="BS48" s="115"/>
      <c r="BT48" s="115"/>
      <c r="BU48" s="115"/>
      <c r="BV48" s="116"/>
      <c r="BW48" s="113"/>
      <c r="BX48" s="32"/>
      <c r="BY48" s="117"/>
      <c r="BZ48" s="117"/>
      <c r="CA48" s="117"/>
      <c r="CB48" s="117"/>
      <c r="CC48" s="117"/>
      <c r="CD48" s="117"/>
      <c r="CE48" s="32"/>
      <c r="CF48" s="112"/>
      <c r="CG48" s="134"/>
      <c r="CH48" s="135"/>
      <c r="CI48" s="135"/>
      <c r="CJ48" s="135"/>
      <c r="CK48" s="135"/>
      <c r="CL48" s="136"/>
      <c r="CM48" s="142"/>
      <c r="CN48" s="143"/>
    </row>
    <row r="49" spans="2:92" ht="15" customHeight="1" x14ac:dyDescent="0.15">
      <c r="B49" s="52" t="s">
        <v>6</v>
      </c>
      <c r="C49" s="53"/>
      <c r="D49" s="53"/>
      <c r="E49" s="53"/>
      <c r="F49" s="118"/>
      <c r="G49" s="114"/>
      <c r="H49" s="115"/>
      <c r="I49" s="115"/>
      <c r="J49" s="115"/>
      <c r="K49" s="115"/>
      <c r="L49" s="116"/>
      <c r="M49" s="113" t="s">
        <v>4</v>
      </c>
      <c r="N49" s="112"/>
      <c r="O49" s="114"/>
      <c r="P49" s="115"/>
      <c r="Q49" s="115"/>
      <c r="R49" s="115"/>
      <c r="S49" s="115"/>
      <c r="T49" s="116"/>
      <c r="U49" s="113" t="s">
        <v>4</v>
      </c>
      <c r="V49" s="112"/>
      <c r="W49" s="114"/>
      <c r="X49" s="115"/>
      <c r="Y49" s="115"/>
      <c r="Z49" s="115"/>
      <c r="AA49" s="115"/>
      <c r="AB49" s="116"/>
      <c r="AC49" s="113" t="s">
        <v>4</v>
      </c>
      <c r="AD49" s="32"/>
      <c r="AE49" s="117" t="str">
        <f t="shared" ref="AE49" si="24">IF(G49="","",W49-(G49+O49))</f>
        <v/>
      </c>
      <c r="AF49" s="117"/>
      <c r="AG49" s="117"/>
      <c r="AH49" s="117"/>
      <c r="AI49" s="117"/>
      <c r="AJ49" s="117"/>
      <c r="AK49" s="32" t="s">
        <v>4</v>
      </c>
      <c r="AL49" s="112"/>
      <c r="AM49" s="134"/>
      <c r="AN49" s="135"/>
      <c r="AO49" s="135"/>
      <c r="AP49" s="135"/>
      <c r="AQ49" s="135"/>
      <c r="AR49" s="136"/>
      <c r="AS49" s="142"/>
      <c r="AT49" s="143"/>
      <c r="AV49" s="52" t="s">
        <v>6</v>
      </c>
      <c r="AW49" s="53"/>
      <c r="AX49" s="53"/>
      <c r="AY49" s="53"/>
      <c r="AZ49" s="118"/>
      <c r="BA49" s="114"/>
      <c r="BB49" s="115"/>
      <c r="BC49" s="115"/>
      <c r="BD49" s="115"/>
      <c r="BE49" s="115"/>
      <c r="BF49" s="116"/>
      <c r="BG49" s="113" t="s">
        <v>4</v>
      </c>
      <c r="BH49" s="112"/>
      <c r="BI49" s="114"/>
      <c r="BJ49" s="115"/>
      <c r="BK49" s="115"/>
      <c r="BL49" s="115"/>
      <c r="BM49" s="115"/>
      <c r="BN49" s="116"/>
      <c r="BO49" s="113" t="s">
        <v>4</v>
      </c>
      <c r="BP49" s="112"/>
      <c r="BQ49" s="114"/>
      <c r="BR49" s="115"/>
      <c r="BS49" s="115"/>
      <c r="BT49" s="115"/>
      <c r="BU49" s="115"/>
      <c r="BV49" s="116"/>
      <c r="BW49" s="113" t="s">
        <v>4</v>
      </c>
      <c r="BX49" s="32"/>
      <c r="BY49" s="117" t="str">
        <f t="shared" ref="BY49" si="25">IF(BA49="","",BQ49-(BA49+BI49))</f>
        <v/>
      </c>
      <c r="BZ49" s="117"/>
      <c r="CA49" s="117"/>
      <c r="CB49" s="117"/>
      <c r="CC49" s="117"/>
      <c r="CD49" s="117"/>
      <c r="CE49" s="32" t="s">
        <v>4</v>
      </c>
      <c r="CF49" s="112"/>
      <c r="CG49" s="134"/>
      <c r="CH49" s="135"/>
      <c r="CI49" s="135"/>
      <c r="CJ49" s="135"/>
      <c r="CK49" s="135"/>
      <c r="CL49" s="136"/>
      <c r="CM49" s="142"/>
      <c r="CN49" s="143"/>
    </row>
    <row r="50" spans="2:92" ht="15" customHeight="1" x14ac:dyDescent="0.15">
      <c r="B50" s="52"/>
      <c r="C50" s="53"/>
      <c r="D50" s="53"/>
      <c r="E50" s="53"/>
      <c r="F50" s="118"/>
      <c r="G50" s="114"/>
      <c r="H50" s="115"/>
      <c r="I50" s="115"/>
      <c r="J50" s="115"/>
      <c r="K50" s="115"/>
      <c r="L50" s="116"/>
      <c r="M50" s="113"/>
      <c r="N50" s="112"/>
      <c r="O50" s="114"/>
      <c r="P50" s="115"/>
      <c r="Q50" s="115"/>
      <c r="R50" s="115"/>
      <c r="S50" s="115"/>
      <c r="T50" s="116"/>
      <c r="U50" s="113"/>
      <c r="V50" s="112"/>
      <c r="W50" s="114"/>
      <c r="X50" s="115"/>
      <c r="Y50" s="115"/>
      <c r="Z50" s="115"/>
      <c r="AA50" s="115"/>
      <c r="AB50" s="116"/>
      <c r="AC50" s="113"/>
      <c r="AD50" s="32"/>
      <c r="AE50" s="117"/>
      <c r="AF50" s="117"/>
      <c r="AG50" s="117"/>
      <c r="AH50" s="117"/>
      <c r="AI50" s="117"/>
      <c r="AJ50" s="117"/>
      <c r="AK50" s="32"/>
      <c r="AL50" s="112"/>
      <c r="AM50" s="134"/>
      <c r="AN50" s="135"/>
      <c r="AO50" s="135"/>
      <c r="AP50" s="135"/>
      <c r="AQ50" s="135"/>
      <c r="AR50" s="136"/>
      <c r="AS50" s="142"/>
      <c r="AT50" s="143"/>
      <c r="AV50" s="52"/>
      <c r="AW50" s="53"/>
      <c r="AX50" s="53"/>
      <c r="AY50" s="53"/>
      <c r="AZ50" s="118"/>
      <c r="BA50" s="114"/>
      <c r="BB50" s="115"/>
      <c r="BC50" s="115"/>
      <c r="BD50" s="115"/>
      <c r="BE50" s="115"/>
      <c r="BF50" s="116"/>
      <c r="BG50" s="113"/>
      <c r="BH50" s="112"/>
      <c r="BI50" s="114"/>
      <c r="BJ50" s="115"/>
      <c r="BK50" s="115"/>
      <c r="BL50" s="115"/>
      <c r="BM50" s="115"/>
      <c r="BN50" s="116"/>
      <c r="BO50" s="113"/>
      <c r="BP50" s="112"/>
      <c r="BQ50" s="114"/>
      <c r="BR50" s="115"/>
      <c r="BS50" s="115"/>
      <c r="BT50" s="115"/>
      <c r="BU50" s="115"/>
      <c r="BV50" s="116"/>
      <c r="BW50" s="113"/>
      <c r="BX50" s="32"/>
      <c r="BY50" s="117"/>
      <c r="BZ50" s="117"/>
      <c r="CA50" s="117"/>
      <c r="CB50" s="117"/>
      <c r="CC50" s="117"/>
      <c r="CD50" s="117"/>
      <c r="CE50" s="32"/>
      <c r="CF50" s="112"/>
      <c r="CG50" s="134"/>
      <c r="CH50" s="135"/>
      <c r="CI50" s="135"/>
      <c r="CJ50" s="135"/>
      <c r="CK50" s="135"/>
      <c r="CL50" s="136"/>
      <c r="CM50" s="142"/>
      <c r="CN50" s="143"/>
    </row>
    <row r="51" spans="2:92" ht="15" customHeight="1" x14ac:dyDescent="0.15">
      <c r="B51" s="52" t="s">
        <v>7</v>
      </c>
      <c r="C51" s="53"/>
      <c r="D51" s="53"/>
      <c r="E51" s="53"/>
      <c r="F51" s="118"/>
      <c r="G51" s="114"/>
      <c r="H51" s="115"/>
      <c r="I51" s="115"/>
      <c r="J51" s="115"/>
      <c r="K51" s="115"/>
      <c r="L51" s="116"/>
      <c r="M51" s="113" t="s">
        <v>4</v>
      </c>
      <c r="N51" s="112"/>
      <c r="O51" s="114"/>
      <c r="P51" s="115"/>
      <c r="Q51" s="115"/>
      <c r="R51" s="115"/>
      <c r="S51" s="115"/>
      <c r="T51" s="116"/>
      <c r="U51" s="113" t="s">
        <v>4</v>
      </c>
      <c r="V51" s="112"/>
      <c r="W51" s="114"/>
      <c r="X51" s="115"/>
      <c r="Y51" s="115"/>
      <c r="Z51" s="115"/>
      <c r="AA51" s="115"/>
      <c r="AB51" s="116"/>
      <c r="AC51" s="113" t="s">
        <v>4</v>
      </c>
      <c r="AD51" s="32"/>
      <c r="AE51" s="117" t="str">
        <f t="shared" ref="AE51" si="26">IF(G51="","",W51-(G51+O51))</f>
        <v/>
      </c>
      <c r="AF51" s="117"/>
      <c r="AG51" s="117"/>
      <c r="AH51" s="117"/>
      <c r="AI51" s="117"/>
      <c r="AJ51" s="117"/>
      <c r="AK51" s="32" t="s">
        <v>4</v>
      </c>
      <c r="AL51" s="112"/>
      <c r="AM51" s="134"/>
      <c r="AN51" s="135"/>
      <c r="AO51" s="135"/>
      <c r="AP51" s="135"/>
      <c r="AQ51" s="135"/>
      <c r="AR51" s="136"/>
      <c r="AS51" s="142"/>
      <c r="AT51" s="143"/>
      <c r="AV51" s="52" t="s">
        <v>7</v>
      </c>
      <c r="AW51" s="53"/>
      <c r="AX51" s="53"/>
      <c r="AY51" s="53"/>
      <c r="AZ51" s="118"/>
      <c r="BA51" s="114"/>
      <c r="BB51" s="115"/>
      <c r="BC51" s="115"/>
      <c r="BD51" s="115"/>
      <c r="BE51" s="115"/>
      <c r="BF51" s="116"/>
      <c r="BG51" s="113" t="s">
        <v>4</v>
      </c>
      <c r="BH51" s="112"/>
      <c r="BI51" s="114"/>
      <c r="BJ51" s="115"/>
      <c r="BK51" s="115"/>
      <c r="BL51" s="115"/>
      <c r="BM51" s="115"/>
      <c r="BN51" s="116"/>
      <c r="BO51" s="113" t="s">
        <v>4</v>
      </c>
      <c r="BP51" s="112"/>
      <c r="BQ51" s="114"/>
      <c r="BR51" s="115"/>
      <c r="BS51" s="115"/>
      <c r="BT51" s="115"/>
      <c r="BU51" s="115"/>
      <c r="BV51" s="116"/>
      <c r="BW51" s="113" t="s">
        <v>4</v>
      </c>
      <c r="BX51" s="32"/>
      <c r="BY51" s="117" t="str">
        <f t="shared" ref="BY51" si="27">IF(BA51="","",BQ51-(BA51+BI51))</f>
        <v/>
      </c>
      <c r="BZ51" s="117"/>
      <c r="CA51" s="117"/>
      <c r="CB51" s="117"/>
      <c r="CC51" s="117"/>
      <c r="CD51" s="117"/>
      <c r="CE51" s="32" t="s">
        <v>4</v>
      </c>
      <c r="CF51" s="112"/>
      <c r="CG51" s="134"/>
      <c r="CH51" s="135"/>
      <c r="CI51" s="135"/>
      <c r="CJ51" s="135"/>
      <c r="CK51" s="135"/>
      <c r="CL51" s="136"/>
      <c r="CM51" s="142"/>
      <c r="CN51" s="143"/>
    </row>
    <row r="52" spans="2:92" ht="15" customHeight="1" x14ac:dyDescent="0.15">
      <c r="B52" s="52"/>
      <c r="C52" s="53"/>
      <c r="D52" s="53"/>
      <c r="E52" s="53"/>
      <c r="F52" s="118"/>
      <c r="G52" s="114"/>
      <c r="H52" s="115"/>
      <c r="I52" s="115"/>
      <c r="J52" s="115"/>
      <c r="K52" s="115"/>
      <c r="L52" s="116"/>
      <c r="M52" s="113"/>
      <c r="N52" s="112"/>
      <c r="O52" s="114"/>
      <c r="P52" s="115"/>
      <c r="Q52" s="115"/>
      <c r="R52" s="115"/>
      <c r="S52" s="115"/>
      <c r="T52" s="116"/>
      <c r="U52" s="113"/>
      <c r="V52" s="112"/>
      <c r="W52" s="114"/>
      <c r="X52" s="115"/>
      <c r="Y52" s="115"/>
      <c r="Z52" s="115"/>
      <c r="AA52" s="115"/>
      <c r="AB52" s="116"/>
      <c r="AC52" s="113"/>
      <c r="AD52" s="32"/>
      <c r="AE52" s="117"/>
      <c r="AF52" s="117"/>
      <c r="AG52" s="117"/>
      <c r="AH52" s="117"/>
      <c r="AI52" s="117"/>
      <c r="AJ52" s="117"/>
      <c r="AK52" s="32"/>
      <c r="AL52" s="112"/>
      <c r="AM52" s="134"/>
      <c r="AN52" s="135"/>
      <c r="AO52" s="135"/>
      <c r="AP52" s="135"/>
      <c r="AQ52" s="135"/>
      <c r="AR52" s="136"/>
      <c r="AS52" s="142"/>
      <c r="AT52" s="143"/>
      <c r="AV52" s="52"/>
      <c r="AW52" s="53"/>
      <c r="AX52" s="53"/>
      <c r="AY52" s="53"/>
      <c r="AZ52" s="118"/>
      <c r="BA52" s="114"/>
      <c r="BB52" s="115"/>
      <c r="BC52" s="115"/>
      <c r="BD52" s="115"/>
      <c r="BE52" s="115"/>
      <c r="BF52" s="116"/>
      <c r="BG52" s="113"/>
      <c r="BH52" s="112"/>
      <c r="BI52" s="114"/>
      <c r="BJ52" s="115"/>
      <c r="BK52" s="115"/>
      <c r="BL52" s="115"/>
      <c r="BM52" s="115"/>
      <c r="BN52" s="116"/>
      <c r="BO52" s="113"/>
      <c r="BP52" s="112"/>
      <c r="BQ52" s="114"/>
      <c r="BR52" s="115"/>
      <c r="BS52" s="115"/>
      <c r="BT52" s="115"/>
      <c r="BU52" s="115"/>
      <c r="BV52" s="116"/>
      <c r="BW52" s="113"/>
      <c r="BX52" s="32"/>
      <c r="BY52" s="117"/>
      <c r="BZ52" s="117"/>
      <c r="CA52" s="117"/>
      <c r="CB52" s="117"/>
      <c r="CC52" s="117"/>
      <c r="CD52" s="117"/>
      <c r="CE52" s="32"/>
      <c r="CF52" s="112"/>
      <c r="CG52" s="134"/>
      <c r="CH52" s="135"/>
      <c r="CI52" s="135"/>
      <c r="CJ52" s="135"/>
      <c r="CK52" s="135"/>
      <c r="CL52" s="136"/>
      <c r="CM52" s="142"/>
      <c r="CN52" s="143"/>
    </row>
    <row r="53" spans="2:92" ht="15" customHeight="1" x14ac:dyDescent="0.15">
      <c r="B53" s="52" t="s">
        <v>8</v>
      </c>
      <c r="C53" s="53"/>
      <c r="D53" s="53"/>
      <c r="E53" s="53"/>
      <c r="F53" s="118"/>
      <c r="G53" s="114"/>
      <c r="H53" s="115"/>
      <c r="I53" s="115"/>
      <c r="J53" s="115"/>
      <c r="K53" s="115"/>
      <c r="L53" s="116"/>
      <c r="M53" s="113" t="s">
        <v>4</v>
      </c>
      <c r="N53" s="112"/>
      <c r="O53" s="114"/>
      <c r="P53" s="115"/>
      <c r="Q53" s="115"/>
      <c r="R53" s="115"/>
      <c r="S53" s="115"/>
      <c r="T53" s="116"/>
      <c r="U53" s="113" t="s">
        <v>4</v>
      </c>
      <c r="V53" s="112"/>
      <c r="W53" s="114"/>
      <c r="X53" s="115"/>
      <c r="Y53" s="115"/>
      <c r="Z53" s="115"/>
      <c r="AA53" s="115"/>
      <c r="AB53" s="116"/>
      <c r="AC53" s="113" t="s">
        <v>4</v>
      </c>
      <c r="AD53" s="32"/>
      <c r="AE53" s="117" t="str">
        <f t="shared" ref="AE53" si="28">IF(G53="","",W53-(G53+O53))</f>
        <v/>
      </c>
      <c r="AF53" s="117"/>
      <c r="AG53" s="117"/>
      <c r="AH53" s="117"/>
      <c r="AI53" s="117"/>
      <c r="AJ53" s="117"/>
      <c r="AK53" s="32" t="s">
        <v>4</v>
      </c>
      <c r="AL53" s="112"/>
      <c r="AM53" s="134"/>
      <c r="AN53" s="135"/>
      <c r="AO53" s="135"/>
      <c r="AP53" s="135"/>
      <c r="AQ53" s="135"/>
      <c r="AR53" s="136"/>
      <c r="AS53" s="142"/>
      <c r="AT53" s="143"/>
      <c r="AV53" s="52" t="s">
        <v>8</v>
      </c>
      <c r="AW53" s="53"/>
      <c r="AX53" s="53"/>
      <c r="AY53" s="53"/>
      <c r="AZ53" s="118"/>
      <c r="BA53" s="114"/>
      <c r="BB53" s="115"/>
      <c r="BC53" s="115"/>
      <c r="BD53" s="115"/>
      <c r="BE53" s="115"/>
      <c r="BF53" s="116"/>
      <c r="BG53" s="113" t="s">
        <v>4</v>
      </c>
      <c r="BH53" s="112"/>
      <c r="BI53" s="114"/>
      <c r="BJ53" s="115"/>
      <c r="BK53" s="115"/>
      <c r="BL53" s="115"/>
      <c r="BM53" s="115"/>
      <c r="BN53" s="116"/>
      <c r="BO53" s="113" t="s">
        <v>4</v>
      </c>
      <c r="BP53" s="112"/>
      <c r="BQ53" s="114"/>
      <c r="BR53" s="115"/>
      <c r="BS53" s="115"/>
      <c r="BT53" s="115"/>
      <c r="BU53" s="115"/>
      <c r="BV53" s="116"/>
      <c r="BW53" s="113" t="s">
        <v>4</v>
      </c>
      <c r="BX53" s="32"/>
      <c r="BY53" s="117" t="str">
        <f t="shared" ref="BY53" si="29">IF(BA53="","",BQ53-(BA53+BI53))</f>
        <v/>
      </c>
      <c r="BZ53" s="117"/>
      <c r="CA53" s="117"/>
      <c r="CB53" s="117"/>
      <c r="CC53" s="117"/>
      <c r="CD53" s="117"/>
      <c r="CE53" s="32" t="s">
        <v>4</v>
      </c>
      <c r="CF53" s="112"/>
      <c r="CG53" s="134"/>
      <c r="CH53" s="135"/>
      <c r="CI53" s="135"/>
      <c r="CJ53" s="135"/>
      <c r="CK53" s="135"/>
      <c r="CL53" s="136"/>
      <c r="CM53" s="142"/>
      <c r="CN53" s="143"/>
    </row>
    <row r="54" spans="2:92" ht="15" customHeight="1" x14ac:dyDescent="0.15">
      <c r="B54" s="52"/>
      <c r="C54" s="53"/>
      <c r="D54" s="53"/>
      <c r="E54" s="53"/>
      <c r="F54" s="118"/>
      <c r="G54" s="114"/>
      <c r="H54" s="115"/>
      <c r="I54" s="115"/>
      <c r="J54" s="115"/>
      <c r="K54" s="115"/>
      <c r="L54" s="116"/>
      <c r="M54" s="113"/>
      <c r="N54" s="112"/>
      <c r="O54" s="114"/>
      <c r="P54" s="115"/>
      <c r="Q54" s="115"/>
      <c r="R54" s="115"/>
      <c r="S54" s="115"/>
      <c r="T54" s="116"/>
      <c r="U54" s="113"/>
      <c r="V54" s="112"/>
      <c r="W54" s="114"/>
      <c r="X54" s="115"/>
      <c r="Y54" s="115"/>
      <c r="Z54" s="115"/>
      <c r="AA54" s="115"/>
      <c r="AB54" s="116"/>
      <c r="AC54" s="113"/>
      <c r="AD54" s="32"/>
      <c r="AE54" s="117"/>
      <c r="AF54" s="117"/>
      <c r="AG54" s="117"/>
      <c r="AH54" s="117"/>
      <c r="AI54" s="117"/>
      <c r="AJ54" s="117"/>
      <c r="AK54" s="32"/>
      <c r="AL54" s="112"/>
      <c r="AM54" s="134"/>
      <c r="AN54" s="135"/>
      <c r="AO54" s="135"/>
      <c r="AP54" s="135"/>
      <c r="AQ54" s="135"/>
      <c r="AR54" s="136"/>
      <c r="AS54" s="142"/>
      <c r="AT54" s="143"/>
      <c r="AV54" s="52"/>
      <c r="AW54" s="53"/>
      <c r="AX54" s="53"/>
      <c r="AY54" s="53"/>
      <c r="AZ54" s="118"/>
      <c r="BA54" s="114"/>
      <c r="BB54" s="115"/>
      <c r="BC54" s="115"/>
      <c r="BD54" s="115"/>
      <c r="BE54" s="115"/>
      <c r="BF54" s="116"/>
      <c r="BG54" s="113"/>
      <c r="BH54" s="112"/>
      <c r="BI54" s="114"/>
      <c r="BJ54" s="115"/>
      <c r="BK54" s="115"/>
      <c r="BL54" s="115"/>
      <c r="BM54" s="115"/>
      <c r="BN54" s="116"/>
      <c r="BO54" s="113"/>
      <c r="BP54" s="112"/>
      <c r="BQ54" s="114"/>
      <c r="BR54" s="115"/>
      <c r="BS54" s="115"/>
      <c r="BT54" s="115"/>
      <c r="BU54" s="115"/>
      <c r="BV54" s="116"/>
      <c r="BW54" s="113"/>
      <c r="BX54" s="32"/>
      <c r="BY54" s="117"/>
      <c r="BZ54" s="117"/>
      <c r="CA54" s="117"/>
      <c r="CB54" s="117"/>
      <c r="CC54" s="117"/>
      <c r="CD54" s="117"/>
      <c r="CE54" s="32"/>
      <c r="CF54" s="112"/>
      <c r="CG54" s="134"/>
      <c r="CH54" s="135"/>
      <c r="CI54" s="135"/>
      <c r="CJ54" s="135"/>
      <c r="CK54" s="135"/>
      <c r="CL54" s="136"/>
      <c r="CM54" s="142"/>
      <c r="CN54" s="143"/>
    </row>
    <row r="55" spans="2:92" ht="15" customHeight="1" x14ac:dyDescent="0.15">
      <c r="B55" s="52" t="s">
        <v>9</v>
      </c>
      <c r="C55" s="53"/>
      <c r="D55" s="53"/>
      <c r="E55" s="53"/>
      <c r="F55" s="118"/>
      <c r="G55" s="114"/>
      <c r="H55" s="115"/>
      <c r="I55" s="115"/>
      <c r="J55" s="115"/>
      <c r="K55" s="115"/>
      <c r="L55" s="116"/>
      <c r="M55" s="113" t="s">
        <v>4</v>
      </c>
      <c r="N55" s="112"/>
      <c r="O55" s="114"/>
      <c r="P55" s="115"/>
      <c r="Q55" s="115"/>
      <c r="R55" s="115"/>
      <c r="S55" s="115"/>
      <c r="T55" s="116"/>
      <c r="U55" s="113" t="s">
        <v>4</v>
      </c>
      <c r="V55" s="112"/>
      <c r="W55" s="114"/>
      <c r="X55" s="115"/>
      <c r="Y55" s="115"/>
      <c r="Z55" s="115"/>
      <c r="AA55" s="115"/>
      <c r="AB55" s="116"/>
      <c r="AC55" s="113" t="s">
        <v>4</v>
      </c>
      <c r="AD55" s="32"/>
      <c r="AE55" s="117" t="str">
        <f t="shared" ref="AE55" si="30">IF(G55="","",W55-(G55+O55))</f>
        <v/>
      </c>
      <c r="AF55" s="117"/>
      <c r="AG55" s="117"/>
      <c r="AH55" s="117"/>
      <c r="AI55" s="117"/>
      <c r="AJ55" s="117"/>
      <c r="AK55" s="32" t="s">
        <v>4</v>
      </c>
      <c r="AL55" s="112"/>
      <c r="AM55" s="134"/>
      <c r="AN55" s="135"/>
      <c r="AO55" s="135"/>
      <c r="AP55" s="135"/>
      <c r="AQ55" s="135"/>
      <c r="AR55" s="136"/>
      <c r="AS55" s="142"/>
      <c r="AT55" s="143"/>
      <c r="AV55" s="52" t="s">
        <v>9</v>
      </c>
      <c r="AW55" s="53"/>
      <c r="AX55" s="53"/>
      <c r="AY55" s="53"/>
      <c r="AZ55" s="118"/>
      <c r="BA55" s="114"/>
      <c r="BB55" s="115"/>
      <c r="BC55" s="115"/>
      <c r="BD55" s="115"/>
      <c r="BE55" s="115"/>
      <c r="BF55" s="116"/>
      <c r="BG55" s="113" t="s">
        <v>4</v>
      </c>
      <c r="BH55" s="112"/>
      <c r="BI55" s="114"/>
      <c r="BJ55" s="115"/>
      <c r="BK55" s="115"/>
      <c r="BL55" s="115"/>
      <c r="BM55" s="115"/>
      <c r="BN55" s="116"/>
      <c r="BO55" s="113" t="s">
        <v>4</v>
      </c>
      <c r="BP55" s="112"/>
      <c r="BQ55" s="114"/>
      <c r="BR55" s="115"/>
      <c r="BS55" s="115"/>
      <c r="BT55" s="115"/>
      <c r="BU55" s="115"/>
      <c r="BV55" s="116"/>
      <c r="BW55" s="113" t="s">
        <v>4</v>
      </c>
      <c r="BX55" s="32"/>
      <c r="BY55" s="117" t="str">
        <f t="shared" ref="BY55" si="31">IF(BA55="","",BQ55-(BA55+BI55))</f>
        <v/>
      </c>
      <c r="BZ55" s="117"/>
      <c r="CA55" s="117"/>
      <c r="CB55" s="117"/>
      <c r="CC55" s="117"/>
      <c r="CD55" s="117"/>
      <c r="CE55" s="32" t="s">
        <v>4</v>
      </c>
      <c r="CF55" s="112"/>
      <c r="CG55" s="134"/>
      <c r="CH55" s="135"/>
      <c r="CI55" s="135"/>
      <c r="CJ55" s="135"/>
      <c r="CK55" s="135"/>
      <c r="CL55" s="136"/>
      <c r="CM55" s="142"/>
      <c r="CN55" s="143"/>
    </row>
    <row r="56" spans="2:92" ht="15" customHeight="1" x14ac:dyDescent="0.15">
      <c r="B56" s="52"/>
      <c r="C56" s="53"/>
      <c r="D56" s="53"/>
      <c r="E56" s="53"/>
      <c r="F56" s="118"/>
      <c r="G56" s="114"/>
      <c r="H56" s="115"/>
      <c r="I56" s="115"/>
      <c r="J56" s="115"/>
      <c r="K56" s="115"/>
      <c r="L56" s="116"/>
      <c r="M56" s="113"/>
      <c r="N56" s="112"/>
      <c r="O56" s="114"/>
      <c r="P56" s="115"/>
      <c r="Q56" s="115"/>
      <c r="R56" s="115"/>
      <c r="S56" s="115"/>
      <c r="T56" s="116"/>
      <c r="U56" s="113"/>
      <c r="V56" s="112"/>
      <c r="W56" s="114"/>
      <c r="X56" s="115"/>
      <c r="Y56" s="115"/>
      <c r="Z56" s="115"/>
      <c r="AA56" s="115"/>
      <c r="AB56" s="116"/>
      <c r="AC56" s="113"/>
      <c r="AD56" s="32"/>
      <c r="AE56" s="117"/>
      <c r="AF56" s="117"/>
      <c r="AG56" s="117"/>
      <c r="AH56" s="117"/>
      <c r="AI56" s="117"/>
      <c r="AJ56" s="117"/>
      <c r="AK56" s="32"/>
      <c r="AL56" s="112"/>
      <c r="AM56" s="134"/>
      <c r="AN56" s="135"/>
      <c r="AO56" s="135"/>
      <c r="AP56" s="135"/>
      <c r="AQ56" s="135"/>
      <c r="AR56" s="136"/>
      <c r="AS56" s="142"/>
      <c r="AT56" s="143"/>
      <c r="AV56" s="52"/>
      <c r="AW56" s="53"/>
      <c r="AX56" s="53"/>
      <c r="AY56" s="53"/>
      <c r="AZ56" s="118"/>
      <c r="BA56" s="114"/>
      <c r="BB56" s="115"/>
      <c r="BC56" s="115"/>
      <c r="BD56" s="115"/>
      <c r="BE56" s="115"/>
      <c r="BF56" s="116"/>
      <c r="BG56" s="113"/>
      <c r="BH56" s="112"/>
      <c r="BI56" s="114"/>
      <c r="BJ56" s="115"/>
      <c r="BK56" s="115"/>
      <c r="BL56" s="115"/>
      <c r="BM56" s="115"/>
      <c r="BN56" s="116"/>
      <c r="BO56" s="113"/>
      <c r="BP56" s="112"/>
      <c r="BQ56" s="114"/>
      <c r="BR56" s="115"/>
      <c r="BS56" s="115"/>
      <c r="BT56" s="115"/>
      <c r="BU56" s="115"/>
      <c r="BV56" s="116"/>
      <c r="BW56" s="113"/>
      <c r="BX56" s="32"/>
      <c r="BY56" s="117"/>
      <c r="BZ56" s="117"/>
      <c r="CA56" s="117"/>
      <c r="CB56" s="117"/>
      <c r="CC56" s="117"/>
      <c r="CD56" s="117"/>
      <c r="CE56" s="32"/>
      <c r="CF56" s="112"/>
      <c r="CG56" s="134"/>
      <c r="CH56" s="135"/>
      <c r="CI56" s="135"/>
      <c r="CJ56" s="135"/>
      <c r="CK56" s="135"/>
      <c r="CL56" s="136"/>
      <c r="CM56" s="142"/>
      <c r="CN56" s="143"/>
    </row>
    <row r="57" spans="2:92" ht="15" customHeight="1" x14ac:dyDescent="0.15">
      <c r="B57" s="52" t="s">
        <v>10</v>
      </c>
      <c r="C57" s="53"/>
      <c r="D57" s="53"/>
      <c r="E57" s="53"/>
      <c r="F57" s="118"/>
      <c r="G57" s="114"/>
      <c r="H57" s="115"/>
      <c r="I57" s="115"/>
      <c r="J57" s="115"/>
      <c r="K57" s="115"/>
      <c r="L57" s="116"/>
      <c r="M57" s="113" t="s">
        <v>4</v>
      </c>
      <c r="N57" s="112"/>
      <c r="O57" s="114"/>
      <c r="P57" s="115"/>
      <c r="Q57" s="115"/>
      <c r="R57" s="115"/>
      <c r="S57" s="115"/>
      <c r="T57" s="116"/>
      <c r="U57" s="113" t="s">
        <v>4</v>
      </c>
      <c r="V57" s="112"/>
      <c r="W57" s="114"/>
      <c r="X57" s="115"/>
      <c r="Y57" s="115"/>
      <c r="Z57" s="115"/>
      <c r="AA57" s="115"/>
      <c r="AB57" s="116"/>
      <c r="AC57" s="113" t="s">
        <v>4</v>
      </c>
      <c r="AD57" s="32"/>
      <c r="AE57" s="117" t="str">
        <f t="shared" ref="AE57" si="32">IF(G57="","",W57-(G57+O57))</f>
        <v/>
      </c>
      <c r="AF57" s="117"/>
      <c r="AG57" s="117"/>
      <c r="AH57" s="117"/>
      <c r="AI57" s="117"/>
      <c r="AJ57" s="117"/>
      <c r="AK57" s="32" t="s">
        <v>4</v>
      </c>
      <c r="AL57" s="112"/>
      <c r="AM57" s="134"/>
      <c r="AN57" s="135"/>
      <c r="AO57" s="135"/>
      <c r="AP57" s="135"/>
      <c r="AQ57" s="135"/>
      <c r="AR57" s="136"/>
      <c r="AS57" s="142"/>
      <c r="AT57" s="143"/>
      <c r="AV57" s="52" t="s">
        <v>10</v>
      </c>
      <c r="AW57" s="53"/>
      <c r="AX57" s="53"/>
      <c r="AY57" s="53"/>
      <c r="AZ57" s="118"/>
      <c r="BA57" s="114"/>
      <c r="BB57" s="115"/>
      <c r="BC57" s="115"/>
      <c r="BD57" s="115"/>
      <c r="BE57" s="115"/>
      <c r="BF57" s="116"/>
      <c r="BG57" s="113" t="s">
        <v>4</v>
      </c>
      <c r="BH57" s="112"/>
      <c r="BI57" s="114"/>
      <c r="BJ57" s="115"/>
      <c r="BK57" s="115"/>
      <c r="BL57" s="115"/>
      <c r="BM57" s="115"/>
      <c r="BN57" s="116"/>
      <c r="BO57" s="113" t="s">
        <v>4</v>
      </c>
      <c r="BP57" s="112"/>
      <c r="BQ57" s="114"/>
      <c r="BR57" s="115"/>
      <c r="BS57" s="115"/>
      <c r="BT57" s="115"/>
      <c r="BU57" s="115"/>
      <c r="BV57" s="116"/>
      <c r="BW57" s="113" t="s">
        <v>4</v>
      </c>
      <c r="BX57" s="32"/>
      <c r="BY57" s="117" t="str">
        <f t="shared" ref="BY57" si="33">IF(BA57="","",BQ57-(BA57+BI57))</f>
        <v/>
      </c>
      <c r="BZ57" s="117"/>
      <c r="CA57" s="117"/>
      <c r="CB57" s="117"/>
      <c r="CC57" s="117"/>
      <c r="CD57" s="117"/>
      <c r="CE57" s="32" t="s">
        <v>4</v>
      </c>
      <c r="CF57" s="112"/>
      <c r="CG57" s="134"/>
      <c r="CH57" s="135"/>
      <c r="CI57" s="135"/>
      <c r="CJ57" s="135"/>
      <c r="CK57" s="135"/>
      <c r="CL57" s="136"/>
      <c r="CM57" s="142"/>
      <c r="CN57" s="143"/>
    </row>
    <row r="58" spans="2:92" ht="15" customHeight="1" x14ac:dyDescent="0.15">
      <c r="B58" s="52"/>
      <c r="C58" s="53"/>
      <c r="D58" s="53"/>
      <c r="E58" s="53"/>
      <c r="F58" s="118"/>
      <c r="G58" s="114"/>
      <c r="H58" s="115"/>
      <c r="I58" s="115"/>
      <c r="J58" s="115"/>
      <c r="K58" s="115"/>
      <c r="L58" s="116"/>
      <c r="M58" s="113"/>
      <c r="N58" s="112"/>
      <c r="O58" s="114"/>
      <c r="P58" s="115"/>
      <c r="Q58" s="115"/>
      <c r="R58" s="115"/>
      <c r="S58" s="115"/>
      <c r="T58" s="116"/>
      <c r="U58" s="113"/>
      <c r="V58" s="112"/>
      <c r="W58" s="114"/>
      <c r="X58" s="115"/>
      <c r="Y58" s="115"/>
      <c r="Z58" s="115"/>
      <c r="AA58" s="115"/>
      <c r="AB58" s="116"/>
      <c r="AC58" s="113"/>
      <c r="AD58" s="32"/>
      <c r="AE58" s="117"/>
      <c r="AF58" s="117"/>
      <c r="AG58" s="117"/>
      <c r="AH58" s="117"/>
      <c r="AI58" s="117"/>
      <c r="AJ58" s="117"/>
      <c r="AK58" s="32"/>
      <c r="AL58" s="112"/>
      <c r="AM58" s="134"/>
      <c r="AN58" s="135"/>
      <c r="AO58" s="135"/>
      <c r="AP58" s="135"/>
      <c r="AQ58" s="135"/>
      <c r="AR58" s="136"/>
      <c r="AS58" s="142"/>
      <c r="AT58" s="143"/>
      <c r="AV58" s="52"/>
      <c r="AW58" s="53"/>
      <c r="AX58" s="53"/>
      <c r="AY58" s="53"/>
      <c r="AZ58" s="118"/>
      <c r="BA58" s="114"/>
      <c r="BB58" s="115"/>
      <c r="BC58" s="115"/>
      <c r="BD58" s="115"/>
      <c r="BE58" s="115"/>
      <c r="BF58" s="116"/>
      <c r="BG58" s="113"/>
      <c r="BH58" s="112"/>
      <c r="BI58" s="114"/>
      <c r="BJ58" s="115"/>
      <c r="BK58" s="115"/>
      <c r="BL58" s="115"/>
      <c r="BM58" s="115"/>
      <c r="BN58" s="116"/>
      <c r="BO58" s="113"/>
      <c r="BP58" s="112"/>
      <c r="BQ58" s="114"/>
      <c r="BR58" s="115"/>
      <c r="BS58" s="115"/>
      <c r="BT58" s="115"/>
      <c r="BU58" s="115"/>
      <c r="BV58" s="116"/>
      <c r="BW58" s="113"/>
      <c r="BX58" s="32"/>
      <c r="BY58" s="117"/>
      <c r="BZ58" s="117"/>
      <c r="CA58" s="117"/>
      <c r="CB58" s="117"/>
      <c r="CC58" s="117"/>
      <c r="CD58" s="117"/>
      <c r="CE58" s="32"/>
      <c r="CF58" s="112"/>
      <c r="CG58" s="134"/>
      <c r="CH58" s="135"/>
      <c r="CI58" s="135"/>
      <c r="CJ58" s="135"/>
      <c r="CK58" s="135"/>
      <c r="CL58" s="136"/>
      <c r="CM58" s="142"/>
      <c r="CN58" s="143"/>
    </row>
    <row r="59" spans="2:92" ht="15" customHeight="1" x14ac:dyDescent="0.15">
      <c r="B59" s="52" t="s">
        <v>11</v>
      </c>
      <c r="C59" s="53"/>
      <c r="D59" s="53"/>
      <c r="E59" s="53"/>
      <c r="F59" s="118"/>
      <c r="G59" s="114"/>
      <c r="H59" s="115"/>
      <c r="I59" s="115"/>
      <c r="J59" s="115"/>
      <c r="K59" s="115"/>
      <c r="L59" s="116"/>
      <c r="M59" s="113" t="s">
        <v>4</v>
      </c>
      <c r="N59" s="112"/>
      <c r="O59" s="114"/>
      <c r="P59" s="115"/>
      <c r="Q59" s="115"/>
      <c r="R59" s="115"/>
      <c r="S59" s="115"/>
      <c r="T59" s="116"/>
      <c r="U59" s="113" t="s">
        <v>4</v>
      </c>
      <c r="V59" s="112"/>
      <c r="W59" s="114"/>
      <c r="X59" s="115"/>
      <c r="Y59" s="115"/>
      <c r="Z59" s="115"/>
      <c r="AA59" s="115"/>
      <c r="AB59" s="116"/>
      <c r="AC59" s="113" t="s">
        <v>4</v>
      </c>
      <c r="AD59" s="32"/>
      <c r="AE59" s="117" t="str">
        <f t="shared" ref="AE59" si="34">IF(G59="","",W59-(G59+O59))</f>
        <v/>
      </c>
      <c r="AF59" s="117"/>
      <c r="AG59" s="117"/>
      <c r="AH59" s="117"/>
      <c r="AI59" s="117"/>
      <c r="AJ59" s="117"/>
      <c r="AK59" s="32" t="s">
        <v>4</v>
      </c>
      <c r="AL59" s="112"/>
      <c r="AM59" s="134"/>
      <c r="AN59" s="135"/>
      <c r="AO59" s="135"/>
      <c r="AP59" s="135"/>
      <c r="AQ59" s="135"/>
      <c r="AR59" s="136"/>
      <c r="AS59" s="142"/>
      <c r="AT59" s="143"/>
      <c r="AV59" s="52" t="s">
        <v>11</v>
      </c>
      <c r="AW59" s="53"/>
      <c r="AX59" s="53"/>
      <c r="AY59" s="53"/>
      <c r="AZ59" s="118"/>
      <c r="BA59" s="114"/>
      <c r="BB59" s="115"/>
      <c r="BC59" s="115"/>
      <c r="BD59" s="115"/>
      <c r="BE59" s="115"/>
      <c r="BF59" s="116"/>
      <c r="BG59" s="113" t="s">
        <v>4</v>
      </c>
      <c r="BH59" s="112"/>
      <c r="BI59" s="114"/>
      <c r="BJ59" s="115"/>
      <c r="BK59" s="115"/>
      <c r="BL59" s="115"/>
      <c r="BM59" s="115"/>
      <c r="BN59" s="116"/>
      <c r="BO59" s="113" t="s">
        <v>4</v>
      </c>
      <c r="BP59" s="112"/>
      <c r="BQ59" s="114"/>
      <c r="BR59" s="115"/>
      <c r="BS59" s="115"/>
      <c r="BT59" s="115"/>
      <c r="BU59" s="115"/>
      <c r="BV59" s="116"/>
      <c r="BW59" s="113" t="s">
        <v>4</v>
      </c>
      <c r="BX59" s="32"/>
      <c r="BY59" s="117" t="str">
        <f t="shared" ref="BY59" si="35">IF(BA59="","",BQ59-(BA59+BI59))</f>
        <v/>
      </c>
      <c r="BZ59" s="117"/>
      <c r="CA59" s="117"/>
      <c r="CB59" s="117"/>
      <c r="CC59" s="117"/>
      <c r="CD59" s="117"/>
      <c r="CE59" s="32" t="s">
        <v>4</v>
      </c>
      <c r="CF59" s="112"/>
      <c r="CG59" s="134"/>
      <c r="CH59" s="135"/>
      <c r="CI59" s="135"/>
      <c r="CJ59" s="135"/>
      <c r="CK59" s="135"/>
      <c r="CL59" s="136"/>
      <c r="CM59" s="142"/>
      <c r="CN59" s="143"/>
    </row>
    <row r="60" spans="2:92" ht="15" customHeight="1" x14ac:dyDescent="0.15">
      <c r="B60" s="52"/>
      <c r="C60" s="53"/>
      <c r="D60" s="53"/>
      <c r="E60" s="53"/>
      <c r="F60" s="118"/>
      <c r="G60" s="114"/>
      <c r="H60" s="115"/>
      <c r="I60" s="115"/>
      <c r="J60" s="115"/>
      <c r="K60" s="115"/>
      <c r="L60" s="116"/>
      <c r="M60" s="113"/>
      <c r="N60" s="112"/>
      <c r="O60" s="114"/>
      <c r="P60" s="115"/>
      <c r="Q60" s="115"/>
      <c r="R60" s="115"/>
      <c r="S60" s="115"/>
      <c r="T60" s="116"/>
      <c r="U60" s="113"/>
      <c r="V60" s="112"/>
      <c r="W60" s="114"/>
      <c r="X60" s="115"/>
      <c r="Y60" s="115"/>
      <c r="Z60" s="115"/>
      <c r="AA60" s="115"/>
      <c r="AB60" s="116"/>
      <c r="AC60" s="113"/>
      <c r="AD60" s="32"/>
      <c r="AE60" s="117"/>
      <c r="AF60" s="117"/>
      <c r="AG60" s="117"/>
      <c r="AH60" s="117"/>
      <c r="AI60" s="117"/>
      <c r="AJ60" s="117"/>
      <c r="AK60" s="32"/>
      <c r="AL60" s="112"/>
      <c r="AM60" s="134"/>
      <c r="AN60" s="135"/>
      <c r="AO60" s="135"/>
      <c r="AP60" s="135"/>
      <c r="AQ60" s="135"/>
      <c r="AR60" s="136"/>
      <c r="AS60" s="142"/>
      <c r="AT60" s="143"/>
      <c r="AV60" s="52"/>
      <c r="AW60" s="53"/>
      <c r="AX60" s="53"/>
      <c r="AY60" s="53"/>
      <c r="AZ60" s="118"/>
      <c r="BA60" s="114"/>
      <c r="BB60" s="115"/>
      <c r="BC60" s="115"/>
      <c r="BD60" s="115"/>
      <c r="BE60" s="115"/>
      <c r="BF60" s="116"/>
      <c r="BG60" s="113"/>
      <c r="BH60" s="112"/>
      <c r="BI60" s="114"/>
      <c r="BJ60" s="115"/>
      <c r="BK60" s="115"/>
      <c r="BL60" s="115"/>
      <c r="BM60" s="115"/>
      <c r="BN60" s="116"/>
      <c r="BO60" s="113"/>
      <c r="BP60" s="112"/>
      <c r="BQ60" s="114"/>
      <c r="BR60" s="115"/>
      <c r="BS60" s="115"/>
      <c r="BT60" s="115"/>
      <c r="BU60" s="115"/>
      <c r="BV60" s="116"/>
      <c r="BW60" s="113"/>
      <c r="BX60" s="32"/>
      <c r="BY60" s="117"/>
      <c r="BZ60" s="117"/>
      <c r="CA60" s="117"/>
      <c r="CB60" s="117"/>
      <c r="CC60" s="117"/>
      <c r="CD60" s="117"/>
      <c r="CE60" s="32"/>
      <c r="CF60" s="112"/>
      <c r="CG60" s="134"/>
      <c r="CH60" s="135"/>
      <c r="CI60" s="135"/>
      <c r="CJ60" s="135"/>
      <c r="CK60" s="135"/>
      <c r="CL60" s="136"/>
      <c r="CM60" s="142"/>
      <c r="CN60" s="143"/>
    </row>
    <row r="61" spans="2:92" ht="15" customHeight="1" x14ac:dyDescent="0.15">
      <c r="B61" s="52" t="s">
        <v>12</v>
      </c>
      <c r="C61" s="53"/>
      <c r="D61" s="53"/>
      <c r="E61" s="53"/>
      <c r="F61" s="118"/>
      <c r="G61" s="114"/>
      <c r="H61" s="115"/>
      <c r="I61" s="115"/>
      <c r="J61" s="115"/>
      <c r="K61" s="115"/>
      <c r="L61" s="116"/>
      <c r="M61" s="113" t="s">
        <v>4</v>
      </c>
      <c r="N61" s="112"/>
      <c r="O61" s="114"/>
      <c r="P61" s="115"/>
      <c r="Q61" s="115"/>
      <c r="R61" s="115"/>
      <c r="S61" s="115"/>
      <c r="T61" s="116"/>
      <c r="U61" s="113" t="s">
        <v>4</v>
      </c>
      <c r="V61" s="112"/>
      <c r="W61" s="114"/>
      <c r="X61" s="115"/>
      <c r="Y61" s="115"/>
      <c r="Z61" s="115"/>
      <c r="AA61" s="115"/>
      <c r="AB61" s="116"/>
      <c r="AC61" s="113" t="s">
        <v>4</v>
      </c>
      <c r="AD61" s="32"/>
      <c r="AE61" s="117" t="str">
        <f t="shared" ref="AE61" si="36">IF(G61="","",W61-(G61+O61))</f>
        <v/>
      </c>
      <c r="AF61" s="117"/>
      <c r="AG61" s="117"/>
      <c r="AH61" s="117"/>
      <c r="AI61" s="117"/>
      <c r="AJ61" s="117"/>
      <c r="AK61" s="32" t="s">
        <v>4</v>
      </c>
      <c r="AL61" s="112"/>
      <c r="AM61" s="134"/>
      <c r="AN61" s="135"/>
      <c r="AO61" s="135"/>
      <c r="AP61" s="135"/>
      <c r="AQ61" s="135"/>
      <c r="AR61" s="136"/>
      <c r="AS61" s="142"/>
      <c r="AT61" s="143"/>
      <c r="AV61" s="52" t="s">
        <v>12</v>
      </c>
      <c r="AW61" s="53"/>
      <c r="AX61" s="53"/>
      <c r="AY61" s="53"/>
      <c r="AZ61" s="118"/>
      <c r="BA61" s="114"/>
      <c r="BB61" s="115"/>
      <c r="BC61" s="115"/>
      <c r="BD61" s="115"/>
      <c r="BE61" s="115"/>
      <c r="BF61" s="116"/>
      <c r="BG61" s="113" t="s">
        <v>4</v>
      </c>
      <c r="BH61" s="112"/>
      <c r="BI61" s="114"/>
      <c r="BJ61" s="115"/>
      <c r="BK61" s="115"/>
      <c r="BL61" s="115"/>
      <c r="BM61" s="115"/>
      <c r="BN61" s="116"/>
      <c r="BO61" s="113" t="s">
        <v>4</v>
      </c>
      <c r="BP61" s="112"/>
      <c r="BQ61" s="114"/>
      <c r="BR61" s="115"/>
      <c r="BS61" s="115"/>
      <c r="BT61" s="115"/>
      <c r="BU61" s="115"/>
      <c r="BV61" s="116"/>
      <c r="BW61" s="113" t="s">
        <v>4</v>
      </c>
      <c r="BX61" s="32"/>
      <c r="BY61" s="117" t="str">
        <f t="shared" ref="BY61" si="37">IF(BA61="","",BQ61-(BA61+BI61))</f>
        <v/>
      </c>
      <c r="BZ61" s="117"/>
      <c r="CA61" s="117"/>
      <c r="CB61" s="117"/>
      <c r="CC61" s="117"/>
      <c r="CD61" s="117"/>
      <c r="CE61" s="32" t="s">
        <v>4</v>
      </c>
      <c r="CF61" s="112"/>
      <c r="CG61" s="134"/>
      <c r="CH61" s="135"/>
      <c r="CI61" s="135"/>
      <c r="CJ61" s="135"/>
      <c r="CK61" s="135"/>
      <c r="CL61" s="136"/>
      <c r="CM61" s="142"/>
      <c r="CN61" s="143"/>
    </row>
    <row r="62" spans="2:92" ht="15" customHeight="1" x14ac:dyDescent="0.15">
      <c r="B62" s="52"/>
      <c r="C62" s="53"/>
      <c r="D62" s="53"/>
      <c r="E62" s="53"/>
      <c r="F62" s="118"/>
      <c r="G62" s="114"/>
      <c r="H62" s="115"/>
      <c r="I62" s="115"/>
      <c r="J62" s="115"/>
      <c r="K62" s="115"/>
      <c r="L62" s="116"/>
      <c r="M62" s="113"/>
      <c r="N62" s="112"/>
      <c r="O62" s="114"/>
      <c r="P62" s="115"/>
      <c r="Q62" s="115"/>
      <c r="R62" s="115"/>
      <c r="S62" s="115"/>
      <c r="T62" s="116"/>
      <c r="U62" s="113"/>
      <c r="V62" s="112"/>
      <c r="W62" s="114"/>
      <c r="X62" s="115"/>
      <c r="Y62" s="115"/>
      <c r="Z62" s="115"/>
      <c r="AA62" s="115"/>
      <c r="AB62" s="116"/>
      <c r="AC62" s="113"/>
      <c r="AD62" s="32"/>
      <c r="AE62" s="117"/>
      <c r="AF62" s="117"/>
      <c r="AG62" s="117"/>
      <c r="AH62" s="117"/>
      <c r="AI62" s="117"/>
      <c r="AJ62" s="117"/>
      <c r="AK62" s="32"/>
      <c r="AL62" s="112"/>
      <c r="AM62" s="134"/>
      <c r="AN62" s="135"/>
      <c r="AO62" s="135"/>
      <c r="AP62" s="135"/>
      <c r="AQ62" s="135"/>
      <c r="AR62" s="136"/>
      <c r="AS62" s="142"/>
      <c r="AT62" s="143"/>
      <c r="AV62" s="52"/>
      <c r="AW62" s="53"/>
      <c r="AX62" s="53"/>
      <c r="AY62" s="53"/>
      <c r="AZ62" s="118"/>
      <c r="BA62" s="114"/>
      <c r="BB62" s="115"/>
      <c r="BC62" s="115"/>
      <c r="BD62" s="115"/>
      <c r="BE62" s="115"/>
      <c r="BF62" s="116"/>
      <c r="BG62" s="113"/>
      <c r="BH62" s="112"/>
      <c r="BI62" s="114"/>
      <c r="BJ62" s="115"/>
      <c r="BK62" s="115"/>
      <c r="BL62" s="115"/>
      <c r="BM62" s="115"/>
      <c r="BN62" s="116"/>
      <c r="BO62" s="113"/>
      <c r="BP62" s="112"/>
      <c r="BQ62" s="114"/>
      <c r="BR62" s="115"/>
      <c r="BS62" s="115"/>
      <c r="BT62" s="115"/>
      <c r="BU62" s="115"/>
      <c r="BV62" s="116"/>
      <c r="BW62" s="113"/>
      <c r="BX62" s="32"/>
      <c r="BY62" s="117"/>
      <c r="BZ62" s="117"/>
      <c r="CA62" s="117"/>
      <c r="CB62" s="117"/>
      <c r="CC62" s="117"/>
      <c r="CD62" s="117"/>
      <c r="CE62" s="32"/>
      <c r="CF62" s="112"/>
      <c r="CG62" s="134"/>
      <c r="CH62" s="135"/>
      <c r="CI62" s="135"/>
      <c r="CJ62" s="135"/>
      <c r="CK62" s="135"/>
      <c r="CL62" s="136"/>
      <c r="CM62" s="142"/>
      <c r="CN62" s="143"/>
    </row>
    <row r="63" spans="2:92" ht="15" customHeight="1" x14ac:dyDescent="0.15">
      <c r="B63" s="52" t="s">
        <v>13</v>
      </c>
      <c r="C63" s="53"/>
      <c r="D63" s="53"/>
      <c r="E63" s="53"/>
      <c r="F63" s="118"/>
      <c r="G63" s="114"/>
      <c r="H63" s="115"/>
      <c r="I63" s="115"/>
      <c r="J63" s="115"/>
      <c r="K63" s="115"/>
      <c r="L63" s="116"/>
      <c r="M63" s="113" t="s">
        <v>4</v>
      </c>
      <c r="N63" s="112"/>
      <c r="O63" s="114"/>
      <c r="P63" s="115"/>
      <c r="Q63" s="115"/>
      <c r="R63" s="115"/>
      <c r="S63" s="115"/>
      <c r="T63" s="116"/>
      <c r="U63" s="113" t="s">
        <v>4</v>
      </c>
      <c r="V63" s="112"/>
      <c r="W63" s="114"/>
      <c r="X63" s="115"/>
      <c r="Y63" s="115"/>
      <c r="Z63" s="115"/>
      <c r="AA63" s="115"/>
      <c r="AB63" s="116"/>
      <c r="AC63" s="113" t="s">
        <v>4</v>
      </c>
      <c r="AD63" s="32"/>
      <c r="AE63" s="117" t="str">
        <f t="shared" ref="AE63" si="38">IF(G63="","",W63-(G63+O63))</f>
        <v/>
      </c>
      <c r="AF63" s="117"/>
      <c r="AG63" s="117"/>
      <c r="AH63" s="117"/>
      <c r="AI63" s="117"/>
      <c r="AJ63" s="117"/>
      <c r="AK63" s="32" t="s">
        <v>4</v>
      </c>
      <c r="AL63" s="112"/>
      <c r="AM63" s="134"/>
      <c r="AN63" s="135"/>
      <c r="AO63" s="135"/>
      <c r="AP63" s="135"/>
      <c r="AQ63" s="135"/>
      <c r="AR63" s="136"/>
      <c r="AS63" s="142"/>
      <c r="AT63" s="143"/>
      <c r="AV63" s="52" t="s">
        <v>13</v>
      </c>
      <c r="AW63" s="53"/>
      <c r="AX63" s="53"/>
      <c r="AY63" s="53"/>
      <c r="AZ63" s="118"/>
      <c r="BA63" s="114"/>
      <c r="BB63" s="115"/>
      <c r="BC63" s="115"/>
      <c r="BD63" s="115"/>
      <c r="BE63" s="115"/>
      <c r="BF63" s="116"/>
      <c r="BG63" s="113" t="s">
        <v>4</v>
      </c>
      <c r="BH63" s="112"/>
      <c r="BI63" s="114"/>
      <c r="BJ63" s="115"/>
      <c r="BK63" s="115"/>
      <c r="BL63" s="115"/>
      <c r="BM63" s="115"/>
      <c r="BN63" s="116"/>
      <c r="BO63" s="113" t="s">
        <v>4</v>
      </c>
      <c r="BP63" s="112"/>
      <c r="BQ63" s="114"/>
      <c r="BR63" s="115"/>
      <c r="BS63" s="115"/>
      <c r="BT63" s="115"/>
      <c r="BU63" s="115"/>
      <c r="BV63" s="116"/>
      <c r="BW63" s="113" t="s">
        <v>4</v>
      </c>
      <c r="BX63" s="32"/>
      <c r="BY63" s="117" t="str">
        <f t="shared" ref="BY63" si="39">IF(BA63="","",BQ63-(BA63+BI63))</f>
        <v/>
      </c>
      <c r="BZ63" s="117"/>
      <c r="CA63" s="117"/>
      <c r="CB63" s="117"/>
      <c r="CC63" s="117"/>
      <c r="CD63" s="117"/>
      <c r="CE63" s="32" t="s">
        <v>4</v>
      </c>
      <c r="CF63" s="112"/>
      <c r="CG63" s="134"/>
      <c r="CH63" s="135"/>
      <c r="CI63" s="135"/>
      <c r="CJ63" s="135"/>
      <c r="CK63" s="135"/>
      <c r="CL63" s="136"/>
      <c r="CM63" s="142"/>
      <c r="CN63" s="143"/>
    </row>
    <row r="64" spans="2:92" ht="15" customHeight="1" x14ac:dyDescent="0.15">
      <c r="B64" s="52"/>
      <c r="C64" s="53"/>
      <c r="D64" s="53"/>
      <c r="E64" s="53"/>
      <c r="F64" s="118"/>
      <c r="G64" s="114"/>
      <c r="H64" s="115"/>
      <c r="I64" s="115"/>
      <c r="J64" s="115"/>
      <c r="K64" s="115"/>
      <c r="L64" s="116"/>
      <c r="M64" s="113"/>
      <c r="N64" s="112"/>
      <c r="O64" s="114"/>
      <c r="P64" s="115"/>
      <c r="Q64" s="115"/>
      <c r="R64" s="115"/>
      <c r="S64" s="115"/>
      <c r="T64" s="116"/>
      <c r="U64" s="113"/>
      <c r="V64" s="112"/>
      <c r="W64" s="114"/>
      <c r="X64" s="115"/>
      <c r="Y64" s="115"/>
      <c r="Z64" s="115"/>
      <c r="AA64" s="115"/>
      <c r="AB64" s="116"/>
      <c r="AC64" s="113"/>
      <c r="AD64" s="32"/>
      <c r="AE64" s="117"/>
      <c r="AF64" s="117"/>
      <c r="AG64" s="117"/>
      <c r="AH64" s="117"/>
      <c r="AI64" s="117"/>
      <c r="AJ64" s="117"/>
      <c r="AK64" s="32"/>
      <c r="AL64" s="112"/>
      <c r="AM64" s="134"/>
      <c r="AN64" s="135"/>
      <c r="AO64" s="135"/>
      <c r="AP64" s="135"/>
      <c r="AQ64" s="135"/>
      <c r="AR64" s="136"/>
      <c r="AS64" s="142"/>
      <c r="AT64" s="143"/>
      <c r="AV64" s="52"/>
      <c r="AW64" s="53"/>
      <c r="AX64" s="53"/>
      <c r="AY64" s="53"/>
      <c r="AZ64" s="118"/>
      <c r="BA64" s="114"/>
      <c r="BB64" s="115"/>
      <c r="BC64" s="115"/>
      <c r="BD64" s="115"/>
      <c r="BE64" s="115"/>
      <c r="BF64" s="116"/>
      <c r="BG64" s="113"/>
      <c r="BH64" s="112"/>
      <c r="BI64" s="114"/>
      <c r="BJ64" s="115"/>
      <c r="BK64" s="115"/>
      <c r="BL64" s="115"/>
      <c r="BM64" s="115"/>
      <c r="BN64" s="116"/>
      <c r="BO64" s="113"/>
      <c r="BP64" s="112"/>
      <c r="BQ64" s="114"/>
      <c r="BR64" s="115"/>
      <c r="BS64" s="115"/>
      <c r="BT64" s="115"/>
      <c r="BU64" s="115"/>
      <c r="BV64" s="116"/>
      <c r="BW64" s="113"/>
      <c r="BX64" s="32"/>
      <c r="BY64" s="117"/>
      <c r="BZ64" s="117"/>
      <c r="CA64" s="117"/>
      <c r="CB64" s="117"/>
      <c r="CC64" s="117"/>
      <c r="CD64" s="117"/>
      <c r="CE64" s="32"/>
      <c r="CF64" s="112"/>
      <c r="CG64" s="134"/>
      <c r="CH64" s="135"/>
      <c r="CI64" s="135"/>
      <c r="CJ64" s="135"/>
      <c r="CK64" s="135"/>
      <c r="CL64" s="136"/>
      <c r="CM64" s="142"/>
      <c r="CN64" s="143"/>
    </row>
    <row r="65" spans="2:99" ht="15" customHeight="1" x14ac:dyDescent="0.15">
      <c r="B65" s="52" t="s">
        <v>14</v>
      </c>
      <c r="C65" s="53"/>
      <c r="D65" s="53"/>
      <c r="E65" s="53"/>
      <c r="F65" s="118"/>
      <c r="G65" s="114"/>
      <c r="H65" s="115"/>
      <c r="I65" s="115"/>
      <c r="J65" s="115"/>
      <c r="K65" s="115"/>
      <c r="L65" s="116"/>
      <c r="M65" s="113" t="s">
        <v>4</v>
      </c>
      <c r="N65" s="112"/>
      <c r="O65" s="114"/>
      <c r="P65" s="115"/>
      <c r="Q65" s="115"/>
      <c r="R65" s="115"/>
      <c r="S65" s="115"/>
      <c r="T65" s="116"/>
      <c r="U65" s="113" t="s">
        <v>4</v>
      </c>
      <c r="V65" s="112"/>
      <c r="W65" s="114"/>
      <c r="X65" s="115"/>
      <c r="Y65" s="115"/>
      <c r="Z65" s="115"/>
      <c r="AA65" s="115"/>
      <c r="AB65" s="116"/>
      <c r="AC65" s="113" t="s">
        <v>4</v>
      </c>
      <c r="AD65" s="32"/>
      <c r="AE65" s="117" t="str">
        <f t="shared" ref="AE65" si="40">IF(G65="","",W65-(G65+O65))</f>
        <v/>
      </c>
      <c r="AF65" s="117"/>
      <c r="AG65" s="117"/>
      <c r="AH65" s="117"/>
      <c r="AI65" s="117"/>
      <c r="AJ65" s="117"/>
      <c r="AK65" s="32" t="s">
        <v>4</v>
      </c>
      <c r="AL65" s="112"/>
      <c r="AM65" s="134"/>
      <c r="AN65" s="135"/>
      <c r="AO65" s="135"/>
      <c r="AP65" s="135"/>
      <c r="AQ65" s="135"/>
      <c r="AR65" s="136"/>
      <c r="AS65" s="142"/>
      <c r="AT65" s="143"/>
      <c r="AV65" s="52" t="s">
        <v>14</v>
      </c>
      <c r="AW65" s="53"/>
      <c r="AX65" s="53"/>
      <c r="AY65" s="53"/>
      <c r="AZ65" s="118"/>
      <c r="BA65" s="114"/>
      <c r="BB65" s="115"/>
      <c r="BC65" s="115"/>
      <c r="BD65" s="115"/>
      <c r="BE65" s="115"/>
      <c r="BF65" s="116"/>
      <c r="BG65" s="113" t="s">
        <v>4</v>
      </c>
      <c r="BH65" s="112"/>
      <c r="BI65" s="114"/>
      <c r="BJ65" s="115"/>
      <c r="BK65" s="115"/>
      <c r="BL65" s="115"/>
      <c r="BM65" s="115"/>
      <c r="BN65" s="116"/>
      <c r="BO65" s="113" t="s">
        <v>4</v>
      </c>
      <c r="BP65" s="112"/>
      <c r="BQ65" s="114"/>
      <c r="BR65" s="115"/>
      <c r="BS65" s="115"/>
      <c r="BT65" s="115"/>
      <c r="BU65" s="115"/>
      <c r="BV65" s="116"/>
      <c r="BW65" s="113" t="s">
        <v>4</v>
      </c>
      <c r="BX65" s="32"/>
      <c r="BY65" s="117" t="str">
        <f t="shared" ref="BY65" si="41">IF(BA65="","",BQ65-(BA65+BI65))</f>
        <v/>
      </c>
      <c r="BZ65" s="117"/>
      <c r="CA65" s="117"/>
      <c r="CB65" s="117"/>
      <c r="CC65" s="117"/>
      <c r="CD65" s="117"/>
      <c r="CE65" s="32" t="s">
        <v>4</v>
      </c>
      <c r="CF65" s="112"/>
      <c r="CG65" s="134"/>
      <c r="CH65" s="135"/>
      <c r="CI65" s="135"/>
      <c r="CJ65" s="135"/>
      <c r="CK65" s="135"/>
      <c r="CL65" s="136"/>
      <c r="CM65" s="142"/>
      <c r="CN65" s="143"/>
    </row>
    <row r="66" spans="2:99" ht="15" customHeight="1" x14ac:dyDescent="0.15">
      <c r="B66" s="52"/>
      <c r="C66" s="53"/>
      <c r="D66" s="53"/>
      <c r="E66" s="53"/>
      <c r="F66" s="118"/>
      <c r="G66" s="114"/>
      <c r="H66" s="115"/>
      <c r="I66" s="115"/>
      <c r="J66" s="115"/>
      <c r="K66" s="115"/>
      <c r="L66" s="116"/>
      <c r="M66" s="113"/>
      <c r="N66" s="112"/>
      <c r="O66" s="114"/>
      <c r="P66" s="115"/>
      <c r="Q66" s="115"/>
      <c r="R66" s="115"/>
      <c r="S66" s="115"/>
      <c r="T66" s="116"/>
      <c r="U66" s="113"/>
      <c r="V66" s="112"/>
      <c r="W66" s="114"/>
      <c r="X66" s="115"/>
      <c r="Y66" s="115"/>
      <c r="Z66" s="115"/>
      <c r="AA66" s="115"/>
      <c r="AB66" s="116"/>
      <c r="AC66" s="113"/>
      <c r="AD66" s="32"/>
      <c r="AE66" s="117"/>
      <c r="AF66" s="117"/>
      <c r="AG66" s="117"/>
      <c r="AH66" s="117"/>
      <c r="AI66" s="117"/>
      <c r="AJ66" s="117"/>
      <c r="AK66" s="32"/>
      <c r="AL66" s="112"/>
      <c r="AM66" s="134"/>
      <c r="AN66" s="135"/>
      <c r="AO66" s="135"/>
      <c r="AP66" s="135"/>
      <c r="AQ66" s="135"/>
      <c r="AR66" s="136"/>
      <c r="AS66" s="142"/>
      <c r="AT66" s="143"/>
      <c r="AV66" s="52"/>
      <c r="AW66" s="53"/>
      <c r="AX66" s="53"/>
      <c r="AY66" s="53"/>
      <c r="AZ66" s="118"/>
      <c r="BA66" s="114"/>
      <c r="BB66" s="115"/>
      <c r="BC66" s="115"/>
      <c r="BD66" s="115"/>
      <c r="BE66" s="115"/>
      <c r="BF66" s="116"/>
      <c r="BG66" s="113"/>
      <c r="BH66" s="112"/>
      <c r="BI66" s="114"/>
      <c r="BJ66" s="115"/>
      <c r="BK66" s="115"/>
      <c r="BL66" s="115"/>
      <c r="BM66" s="115"/>
      <c r="BN66" s="116"/>
      <c r="BO66" s="113"/>
      <c r="BP66" s="112"/>
      <c r="BQ66" s="114"/>
      <c r="BR66" s="115"/>
      <c r="BS66" s="115"/>
      <c r="BT66" s="115"/>
      <c r="BU66" s="115"/>
      <c r="BV66" s="116"/>
      <c r="BW66" s="113"/>
      <c r="BX66" s="32"/>
      <c r="BY66" s="117"/>
      <c r="BZ66" s="117"/>
      <c r="CA66" s="117"/>
      <c r="CB66" s="117"/>
      <c r="CC66" s="117"/>
      <c r="CD66" s="117"/>
      <c r="CE66" s="32"/>
      <c r="CF66" s="112"/>
      <c r="CG66" s="134"/>
      <c r="CH66" s="135"/>
      <c r="CI66" s="135"/>
      <c r="CJ66" s="135"/>
      <c r="CK66" s="135"/>
      <c r="CL66" s="136"/>
      <c r="CM66" s="142"/>
      <c r="CN66" s="143"/>
    </row>
    <row r="67" spans="2:99" ht="15" customHeight="1" x14ac:dyDescent="0.15">
      <c r="B67" s="52" t="s">
        <v>15</v>
      </c>
      <c r="C67" s="53"/>
      <c r="D67" s="53"/>
      <c r="E67" s="53"/>
      <c r="F67" s="118"/>
      <c r="G67" s="114"/>
      <c r="H67" s="115"/>
      <c r="I67" s="115"/>
      <c r="J67" s="115"/>
      <c r="K67" s="115"/>
      <c r="L67" s="116"/>
      <c r="M67" s="113" t="s">
        <v>4</v>
      </c>
      <c r="N67" s="112"/>
      <c r="O67" s="114"/>
      <c r="P67" s="115"/>
      <c r="Q67" s="115"/>
      <c r="R67" s="115"/>
      <c r="S67" s="115"/>
      <c r="T67" s="116"/>
      <c r="U67" s="113" t="s">
        <v>4</v>
      </c>
      <c r="V67" s="112"/>
      <c r="W67" s="114"/>
      <c r="X67" s="115"/>
      <c r="Y67" s="115"/>
      <c r="Z67" s="115"/>
      <c r="AA67" s="115"/>
      <c r="AB67" s="116"/>
      <c r="AC67" s="113" t="s">
        <v>4</v>
      </c>
      <c r="AD67" s="32"/>
      <c r="AE67" s="117" t="str">
        <f t="shared" ref="AE67" si="42">IF(G67="","",W67-(G67+O67))</f>
        <v/>
      </c>
      <c r="AF67" s="117"/>
      <c r="AG67" s="117"/>
      <c r="AH67" s="117"/>
      <c r="AI67" s="117"/>
      <c r="AJ67" s="117"/>
      <c r="AK67" s="32" t="s">
        <v>4</v>
      </c>
      <c r="AL67" s="112"/>
      <c r="AM67" s="134"/>
      <c r="AN67" s="135"/>
      <c r="AO67" s="135"/>
      <c r="AP67" s="135"/>
      <c r="AQ67" s="135"/>
      <c r="AR67" s="136"/>
      <c r="AS67" s="142"/>
      <c r="AT67" s="143"/>
      <c r="AV67" s="52" t="s">
        <v>15</v>
      </c>
      <c r="AW67" s="53"/>
      <c r="AX67" s="53"/>
      <c r="AY67" s="53"/>
      <c r="AZ67" s="118"/>
      <c r="BA67" s="114"/>
      <c r="BB67" s="115"/>
      <c r="BC67" s="115"/>
      <c r="BD67" s="115"/>
      <c r="BE67" s="115"/>
      <c r="BF67" s="116"/>
      <c r="BG67" s="113" t="s">
        <v>4</v>
      </c>
      <c r="BH67" s="112"/>
      <c r="BI67" s="114"/>
      <c r="BJ67" s="115"/>
      <c r="BK67" s="115"/>
      <c r="BL67" s="115"/>
      <c r="BM67" s="115"/>
      <c r="BN67" s="116"/>
      <c r="BO67" s="113" t="s">
        <v>4</v>
      </c>
      <c r="BP67" s="112"/>
      <c r="BQ67" s="114"/>
      <c r="BR67" s="115"/>
      <c r="BS67" s="115"/>
      <c r="BT67" s="115"/>
      <c r="BU67" s="115"/>
      <c r="BV67" s="116"/>
      <c r="BW67" s="113" t="s">
        <v>4</v>
      </c>
      <c r="BX67" s="32"/>
      <c r="BY67" s="117" t="str">
        <f t="shared" ref="BY67" si="43">IF(BA67="","",BQ67-(BA67+BI67))</f>
        <v/>
      </c>
      <c r="BZ67" s="117"/>
      <c r="CA67" s="117"/>
      <c r="CB67" s="117"/>
      <c r="CC67" s="117"/>
      <c r="CD67" s="117"/>
      <c r="CE67" s="32" t="s">
        <v>4</v>
      </c>
      <c r="CF67" s="112"/>
      <c r="CG67" s="134"/>
      <c r="CH67" s="135"/>
      <c r="CI67" s="135"/>
      <c r="CJ67" s="135"/>
      <c r="CK67" s="135"/>
      <c r="CL67" s="136"/>
      <c r="CM67" s="142"/>
      <c r="CN67" s="143"/>
    </row>
    <row r="68" spans="2:99" ht="15" customHeight="1" thickBot="1" x14ac:dyDescent="0.2">
      <c r="B68" s="52"/>
      <c r="C68" s="53"/>
      <c r="D68" s="53"/>
      <c r="E68" s="53"/>
      <c r="F68" s="118"/>
      <c r="G68" s="70"/>
      <c r="H68" s="71"/>
      <c r="I68" s="71"/>
      <c r="J68" s="71"/>
      <c r="K68" s="71"/>
      <c r="L68" s="72"/>
      <c r="M68" s="113"/>
      <c r="N68" s="112"/>
      <c r="O68" s="70"/>
      <c r="P68" s="71"/>
      <c r="Q68" s="71"/>
      <c r="R68" s="71"/>
      <c r="S68" s="71"/>
      <c r="T68" s="72"/>
      <c r="U68" s="113"/>
      <c r="V68" s="112"/>
      <c r="W68" s="70"/>
      <c r="X68" s="71"/>
      <c r="Y68" s="71"/>
      <c r="Z68" s="71"/>
      <c r="AA68" s="71"/>
      <c r="AB68" s="72"/>
      <c r="AC68" s="113"/>
      <c r="AD68" s="32"/>
      <c r="AE68" s="117"/>
      <c r="AF68" s="117"/>
      <c r="AG68" s="117"/>
      <c r="AH68" s="117"/>
      <c r="AI68" s="117"/>
      <c r="AJ68" s="117"/>
      <c r="AK68" s="32"/>
      <c r="AL68" s="112"/>
      <c r="AM68" s="137"/>
      <c r="AN68" s="138"/>
      <c r="AO68" s="138"/>
      <c r="AP68" s="138"/>
      <c r="AQ68" s="138"/>
      <c r="AR68" s="139"/>
      <c r="AS68" s="144"/>
      <c r="AT68" s="145"/>
      <c r="AV68" s="52"/>
      <c r="AW68" s="53"/>
      <c r="AX68" s="53"/>
      <c r="AY68" s="53"/>
      <c r="AZ68" s="118"/>
      <c r="BA68" s="70"/>
      <c r="BB68" s="71"/>
      <c r="BC68" s="71"/>
      <c r="BD68" s="71"/>
      <c r="BE68" s="71"/>
      <c r="BF68" s="72"/>
      <c r="BG68" s="113"/>
      <c r="BH68" s="112"/>
      <c r="BI68" s="70"/>
      <c r="BJ68" s="71"/>
      <c r="BK68" s="71"/>
      <c r="BL68" s="71"/>
      <c r="BM68" s="71"/>
      <c r="BN68" s="72"/>
      <c r="BO68" s="113"/>
      <c r="BP68" s="112"/>
      <c r="BQ68" s="70"/>
      <c r="BR68" s="71"/>
      <c r="BS68" s="71"/>
      <c r="BT68" s="71"/>
      <c r="BU68" s="71"/>
      <c r="BV68" s="72"/>
      <c r="BW68" s="113"/>
      <c r="BX68" s="32"/>
      <c r="BY68" s="117"/>
      <c r="BZ68" s="117"/>
      <c r="CA68" s="117"/>
      <c r="CB68" s="117"/>
      <c r="CC68" s="117"/>
      <c r="CD68" s="117"/>
      <c r="CE68" s="32"/>
      <c r="CF68" s="112"/>
      <c r="CG68" s="137"/>
      <c r="CH68" s="138"/>
      <c r="CI68" s="138"/>
      <c r="CJ68" s="138"/>
      <c r="CK68" s="138"/>
      <c r="CL68" s="139"/>
      <c r="CM68" s="144"/>
      <c r="CN68" s="145"/>
    </row>
    <row r="69" spans="2:99" ht="15" customHeight="1" thickTop="1" x14ac:dyDescent="0.15">
      <c r="B69" s="52" t="s">
        <v>16</v>
      </c>
      <c r="C69" s="53"/>
      <c r="D69" s="53"/>
      <c r="E69" s="108" t="str">
        <f>IF(G45="","",IF(AE69&gt;=IF(G47="",W45,IF(G49="",SUM(W45:AB48),IF(G51="",SUM(W45:AB50),IF(G53="",SUM(W45:AB52),IF(G55="",SUM(W45:AB54),IF(G57="",SUM(W45:AB56),IF(G59="",SUM(W45:AB58),IF(G61="",SUM(W45:AB60),IF(G63="",SUM(W45:AB62),IF(G65="",SUM(W45:AB64),IF(G67="",SUM(W45:AB66),W69)))))))))))*3/10,"○","×"))</f>
        <v/>
      </c>
      <c r="F69" s="108"/>
      <c r="G69" s="106">
        <f>SUM(G45:L68)</f>
        <v>0</v>
      </c>
      <c r="H69" s="106"/>
      <c r="I69" s="106"/>
      <c r="J69" s="106"/>
      <c r="K69" s="106"/>
      <c r="L69" s="106"/>
      <c r="M69" s="32" t="s">
        <v>4</v>
      </c>
      <c r="N69" s="32"/>
      <c r="O69" s="106">
        <f>SUM(O45:T68)</f>
        <v>0</v>
      </c>
      <c r="P69" s="106"/>
      <c r="Q69" s="106"/>
      <c r="R69" s="106"/>
      <c r="S69" s="106"/>
      <c r="T69" s="106"/>
      <c r="U69" s="32" t="s">
        <v>4</v>
      </c>
      <c r="V69" s="32"/>
      <c r="W69" s="106">
        <f>SUM(W45:AB68)</f>
        <v>0</v>
      </c>
      <c r="X69" s="106"/>
      <c r="Y69" s="106"/>
      <c r="Z69" s="106"/>
      <c r="AA69" s="106"/>
      <c r="AB69" s="106"/>
      <c r="AC69" s="32" t="s">
        <v>4</v>
      </c>
      <c r="AD69" s="32"/>
      <c r="AE69" s="109">
        <f>SUM(AE45:AJ68)</f>
        <v>0</v>
      </c>
      <c r="AF69" s="109"/>
      <c r="AG69" s="109"/>
      <c r="AH69" s="109"/>
      <c r="AI69" s="109"/>
      <c r="AJ69" s="109"/>
      <c r="AK69" s="32" t="s">
        <v>4</v>
      </c>
      <c r="AL69" s="32"/>
      <c r="AM69" s="106">
        <f>SUM(AM45:AR68)</f>
        <v>0</v>
      </c>
      <c r="AN69" s="106"/>
      <c r="AO69" s="106"/>
      <c r="AP69" s="106"/>
      <c r="AQ69" s="106"/>
      <c r="AR69" s="106"/>
      <c r="AS69" s="32" t="s">
        <v>4</v>
      </c>
      <c r="AT69" s="33"/>
      <c r="AV69" s="52" t="s">
        <v>16</v>
      </c>
      <c r="AW69" s="53"/>
      <c r="AX69" s="53"/>
      <c r="AY69" s="108" t="str">
        <f>IF(BA45="","",IF(BY69&gt;=IF(BA47="",BQ45,IF(BA49="",SUM(BQ45:BV48),IF(BA51="",SUM(BQ45:BV50),IF(BA53="",SUM(BQ45:BV52),IF(BA55="",SUM(BQ45:BV54),IF(BA57="",SUM(BQ45:BV56),IF(BA59="",SUM(BQ45:BV58),IF(BA61="",SUM(BQ45:BV60),IF(BA63="",SUM(BQ45:BV62),IF(BA65="",SUM(BQ45:BV64),IF(BA67="",SUM(BQ45:BV66),BQ69)))))))))))*3/10,"○","×"))</f>
        <v/>
      </c>
      <c r="AZ69" s="108"/>
      <c r="BA69" s="106">
        <f>SUM(BA45:BF68)</f>
        <v>0</v>
      </c>
      <c r="BB69" s="106"/>
      <c r="BC69" s="106"/>
      <c r="BD69" s="106"/>
      <c r="BE69" s="106"/>
      <c r="BF69" s="106"/>
      <c r="BG69" s="32" t="s">
        <v>4</v>
      </c>
      <c r="BH69" s="32"/>
      <c r="BI69" s="106">
        <f>SUM(BI45:BN68)</f>
        <v>0</v>
      </c>
      <c r="BJ69" s="106"/>
      <c r="BK69" s="106"/>
      <c r="BL69" s="106"/>
      <c r="BM69" s="106"/>
      <c r="BN69" s="106"/>
      <c r="BO69" s="32" t="s">
        <v>4</v>
      </c>
      <c r="BP69" s="32"/>
      <c r="BQ69" s="106">
        <f>SUM(BQ45:BV68)</f>
        <v>0</v>
      </c>
      <c r="BR69" s="106"/>
      <c r="BS69" s="106"/>
      <c r="BT69" s="106"/>
      <c r="BU69" s="106"/>
      <c r="BV69" s="106"/>
      <c r="BW69" s="32" t="s">
        <v>4</v>
      </c>
      <c r="BX69" s="32"/>
      <c r="BY69" s="109">
        <f>SUM(BY45:CD68)</f>
        <v>0</v>
      </c>
      <c r="BZ69" s="109"/>
      <c r="CA69" s="109"/>
      <c r="CB69" s="109"/>
      <c r="CC69" s="109"/>
      <c r="CD69" s="109"/>
      <c r="CE69" s="32" t="s">
        <v>4</v>
      </c>
      <c r="CF69" s="32"/>
      <c r="CG69" s="106">
        <f>SUM(CG45:CL68)</f>
        <v>0</v>
      </c>
      <c r="CH69" s="106"/>
      <c r="CI69" s="106"/>
      <c r="CJ69" s="106"/>
      <c r="CK69" s="106"/>
      <c r="CL69" s="106"/>
      <c r="CM69" s="32" t="s">
        <v>4</v>
      </c>
      <c r="CN69" s="33"/>
    </row>
    <row r="70" spans="2:99" ht="15" customHeight="1" thickBot="1" x14ac:dyDescent="0.2">
      <c r="B70" s="110"/>
      <c r="C70" s="111"/>
      <c r="D70" s="111"/>
      <c r="E70" s="100"/>
      <c r="F70" s="100"/>
      <c r="G70" s="107"/>
      <c r="H70" s="107"/>
      <c r="I70" s="107"/>
      <c r="J70" s="107"/>
      <c r="K70" s="107"/>
      <c r="L70" s="107"/>
      <c r="M70" s="37"/>
      <c r="N70" s="37"/>
      <c r="O70" s="107"/>
      <c r="P70" s="107"/>
      <c r="Q70" s="107"/>
      <c r="R70" s="107"/>
      <c r="S70" s="107"/>
      <c r="T70" s="107"/>
      <c r="U70" s="37"/>
      <c r="V70" s="37"/>
      <c r="W70" s="107"/>
      <c r="X70" s="107"/>
      <c r="Y70" s="107"/>
      <c r="Z70" s="107"/>
      <c r="AA70" s="107"/>
      <c r="AB70" s="107"/>
      <c r="AC70" s="37"/>
      <c r="AD70" s="37"/>
      <c r="AE70" s="107"/>
      <c r="AF70" s="107"/>
      <c r="AG70" s="107"/>
      <c r="AH70" s="107"/>
      <c r="AI70" s="107"/>
      <c r="AJ70" s="107"/>
      <c r="AK70" s="37"/>
      <c r="AL70" s="37"/>
      <c r="AM70" s="107"/>
      <c r="AN70" s="107"/>
      <c r="AO70" s="107"/>
      <c r="AP70" s="107"/>
      <c r="AQ70" s="107"/>
      <c r="AR70" s="107"/>
      <c r="AS70" s="37"/>
      <c r="AT70" s="38"/>
      <c r="AV70" s="110"/>
      <c r="AW70" s="111"/>
      <c r="AX70" s="111"/>
      <c r="AY70" s="100"/>
      <c r="AZ70" s="100"/>
      <c r="BA70" s="107"/>
      <c r="BB70" s="107"/>
      <c r="BC70" s="107"/>
      <c r="BD70" s="107"/>
      <c r="BE70" s="107"/>
      <c r="BF70" s="107"/>
      <c r="BG70" s="37"/>
      <c r="BH70" s="37"/>
      <c r="BI70" s="107"/>
      <c r="BJ70" s="107"/>
      <c r="BK70" s="107"/>
      <c r="BL70" s="107"/>
      <c r="BM70" s="107"/>
      <c r="BN70" s="107"/>
      <c r="BO70" s="37"/>
      <c r="BP70" s="37"/>
      <c r="BQ70" s="107"/>
      <c r="BR70" s="107"/>
      <c r="BS70" s="107"/>
      <c r="BT70" s="107"/>
      <c r="BU70" s="107"/>
      <c r="BV70" s="107"/>
      <c r="BW70" s="37"/>
      <c r="BX70" s="37"/>
      <c r="BY70" s="107"/>
      <c r="BZ70" s="107"/>
      <c r="CA70" s="107"/>
      <c r="CB70" s="107"/>
      <c r="CC70" s="107"/>
      <c r="CD70" s="107"/>
      <c r="CE70" s="37"/>
      <c r="CF70" s="37"/>
      <c r="CG70" s="107"/>
      <c r="CH70" s="107"/>
      <c r="CI70" s="107"/>
      <c r="CJ70" s="107"/>
      <c r="CK70" s="107"/>
      <c r="CL70" s="107"/>
      <c r="CM70" s="37"/>
      <c r="CN70" s="38"/>
    </row>
    <row r="71" spans="2:99" ht="15" customHeight="1" thickBot="1" x14ac:dyDescent="0.2"/>
    <row r="72" spans="2:99" ht="15" customHeight="1" thickTop="1" x14ac:dyDescent="0.15">
      <c r="B72" s="42" t="s">
        <v>63</v>
      </c>
      <c r="C72" s="43"/>
      <c r="D72" s="43"/>
      <c r="E72" s="43"/>
      <c r="F72" s="43"/>
      <c r="G72" s="43"/>
      <c r="H72" s="43"/>
      <c r="I72" s="43"/>
      <c r="J72" s="43"/>
      <c r="K72" s="43"/>
      <c r="L72" s="43"/>
      <c r="M72" s="43"/>
      <c r="N72" s="43"/>
      <c r="O72" s="43"/>
      <c r="P72" s="43"/>
      <c r="Q72" s="46" t="s">
        <v>28</v>
      </c>
      <c r="R72" s="65"/>
      <c r="S72" s="67"/>
      <c r="T72" s="68"/>
      <c r="U72" s="68"/>
      <c r="V72" s="68"/>
      <c r="W72" s="68"/>
      <c r="X72" s="68"/>
      <c r="Y72" s="68"/>
      <c r="Z72" s="68"/>
      <c r="AA72" s="68"/>
      <c r="AB72" s="68"/>
      <c r="AC72" s="68"/>
      <c r="AD72" s="68"/>
      <c r="AE72" s="69"/>
      <c r="AF72" s="73" t="s">
        <v>17</v>
      </c>
      <c r="AG72" s="74"/>
      <c r="AI72" s="42" t="s">
        <v>64</v>
      </c>
      <c r="AJ72" s="43"/>
      <c r="AK72" s="43"/>
      <c r="AL72" s="43"/>
      <c r="AM72" s="43"/>
      <c r="AN72" s="43"/>
      <c r="AO72" s="43"/>
      <c r="AP72" s="43"/>
      <c r="AQ72" s="43"/>
      <c r="AR72" s="43"/>
      <c r="AS72" s="43"/>
      <c r="AT72" s="43"/>
      <c r="AU72" s="43"/>
      <c r="AV72" s="43"/>
      <c r="AW72" s="43"/>
      <c r="AX72" s="46" t="s">
        <v>27</v>
      </c>
      <c r="AY72" s="46"/>
      <c r="AZ72" s="103">
        <f>SUM(IF(E39="○",AM39,0),IF(AY39="○",CG39,0),IF(E69="○",AM69,0),IF(AY69="○",CG69,0))</f>
        <v>0</v>
      </c>
      <c r="BA72" s="103"/>
      <c r="BB72" s="103"/>
      <c r="BC72" s="103"/>
      <c r="BD72" s="103"/>
      <c r="BE72" s="103"/>
      <c r="BF72" s="103"/>
      <c r="BG72" s="103"/>
      <c r="BH72" s="103"/>
      <c r="BI72" s="103"/>
      <c r="BJ72" s="103"/>
      <c r="BK72" s="103"/>
      <c r="BL72" s="103"/>
      <c r="BM72" s="105" t="s">
        <v>17</v>
      </c>
      <c r="BN72" s="74"/>
      <c r="BP72" s="42" t="s">
        <v>65</v>
      </c>
      <c r="BQ72" s="43"/>
      <c r="BR72" s="43"/>
      <c r="BS72" s="43"/>
      <c r="BT72" s="43"/>
      <c r="BU72" s="43"/>
      <c r="BV72" s="43"/>
      <c r="BW72" s="43"/>
      <c r="BX72" s="43"/>
      <c r="BY72" s="43"/>
      <c r="BZ72" s="43"/>
      <c r="CA72" s="43"/>
      <c r="CB72" s="43"/>
      <c r="CC72" s="43"/>
      <c r="CD72" s="43"/>
      <c r="CE72" s="46" t="s">
        <v>58</v>
      </c>
      <c r="CF72" s="46"/>
      <c r="CG72" s="103">
        <f>IF(S72="",0,S72-AZ72)</f>
        <v>0</v>
      </c>
      <c r="CH72" s="103"/>
      <c r="CI72" s="103"/>
      <c r="CJ72" s="103"/>
      <c r="CK72" s="103"/>
      <c r="CL72" s="103"/>
      <c r="CM72" s="103"/>
      <c r="CN72" s="103"/>
      <c r="CO72" s="103"/>
      <c r="CP72" s="103"/>
      <c r="CQ72" s="103"/>
      <c r="CR72" s="103"/>
      <c r="CS72" s="103"/>
      <c r="CT72" s="105" t="s">
        <v>17</v>
      </c>
      <c r="CU72" s="74"/>
    </row>
    <row r="73" spans="2:99" ht="15" customHeight="1" thickBot="1" x14ac:dyDescent="0.2">
      <c r="B73" s="44"/>
      <c r="C73" s="45"/>
      <c r="D73" s="45"/>
      <c r="E73" s="45"/>
      <c r="F73" s="45"/>
      <c r="G73" s="45"/>
      <c r="H73" s="45"/>
      <c r="I73" s="45"/>
      <c r="J73" s="45"/>
      <c r="K73" s="45"/>
      <c r="L73" s="45"/>
      <c r="M73" s="45"/>
      <c r="N73" s="45"/>
      <c r="O73" s="45"/>
      <c r="P73" s="45"/>
      <c r="Q73" s="47"/>
      <c r="R73" s="66"/>
      <c r="S73" s="70"/>
      <c r="T73" s="71"/>
      <c r="U73" s="71"/>
      <c r="V73" s="71"/>
      <c r="W73" s="71"/>
      <c r="X73" s="71"/>
      <c r="Y73" s="71"/>
      <c r="Z73" s="71"/>
      <c r="AA73" s="71"/>
      <c r="AB73" s="71"/>
      <c r="AC73" s="71"/>
      <c r="AD73" s="71"/>
      <c r="AE73" s="72"/>
      <c r="AF73" s="75"/>
      <c r="AG73" s="38"/>
      <c r="AI73" s="44"/>
      <c r="AJ73" s="45"/>
      <c r="AK73" s="45"/>
      <c r="AL73" s="45"/>
      <c r="AM73" s="45"/>
      <c r="AN73" s="45"/>
      <c r="AO73" s="45"/>
      <c r="AP73" s="45"/>
      <c r="AQ73" s="45"/>
      <c r="AR73" s="45"/>
      <c r="AS73" s="45"/>
      <c r="AT73" s="45"/>
      <c r="AU73" s="45"/>
      <c r="AV73" s="45"/>
      <c r="AW73" s="45"/>
      <c r="AX73" s="47"/>
      <c r="AY73" s="47"/>
      <c r="AZ73" s="104"/>
      <c r="BA73" s="104"/>
      <c r="BB73" s="104"/>
      <c r="BC73" s="104"/>
      <c r="BD73" s="104"/>
      <c r="BE73" s="104"/>
      <c r="BF73" s="104"/>
      <c r="BG73" s="104"/>
      <c r="BH73" s="104"/>
      <c r="BI73" s="104"/>
      <c r="BJ73" s="104"/>
      <c r="BK73" s="104"/>
      <c r="BL73" s="104"/>
      <c r="BM73" s="37"/>
      <c r="BN73" s="38"/>
      <c r="BP73" s="44"/>
      <c r="BQ73" s="45"/>
      <c r="BR73" s="45"/>
      <c r="BS73" s="45"/>
      <c r="BT73" s="45"/>
      <c r="BU73" s="45"/>
      <c r="BV73" s="45"/>
      <c r="BW73" s="45"/>
      <c r="BX73" s="45"/>
      <c r="BY73" s="45"/>
      <c r="BZ73" s="45"/>
      <c r="CA73" s="45"/>
      <c r="CB73" s="45"/>
      <c r="CC73" s="45"/>
      <c r="CD73" s="45"/>
      <c r="CE73" s="47"/>
      <c r="CF73" s="47"/>
      <c r="CG73" s="104"/>
      <c r="CH73" s="104"/>
      <c r="CI73" s="104"/>
      <c r="CJ73" s="104"/>
      <c r="CK73" s="104"/>
      <c r="CL73" s="104"/>
      <c r="CM73" s="104"/>
      <c r="CN73" s="104"/>
      <c r="CO73" s="104"/>
      <c r="CP73" s="104"/>
      <c r="CQ73" s="104"/>
      <c r="CR73" s="104"/>
      <c r="CS73" s="104"/>
      <c r="CT73" s="37"/>
      <c r="CU73" s="38"/>
    </row>
    <row r="74" spans="2:99" ht="15" customHeight="1" x14ac:dyDescent="0.15">
      <c r="B74" s="2"/>
      <c r="C74" s="2"/>
      <c r="D74" s="2"/>
      <c r="E74" s="2"/>
      <c r="F74" s="2"/>
      <c r="G74" s="2"/>
      <c r="H74" s="2"/>
      <c r="I74" s="2"/>
      <c r="J74" s="2"/>
      <c r="K74" s="2"/>
    </row>
    <row r="75" spans="2:99" ht="15" customHeight="1" x14ac:dyDescent="0.15">
      <c r="B75" s="2"/>
      <c r="C75" s="2"/>
      <c r="D75" s="2"/>
      <c r="E75" s="2"/>
      <c r="F75" s="2"/>
      <c r="G75" s="2"/>
      <c r="H75" s="2"/>
      <c r="I75" s="2"/>
      <c r="J75" s="2"/>
      <c r="K75" s="2"/>
    </row>
    <row r="76" spans="2:99" ht="15" customHeight="1" x14ac:dyDescent="0.15">
      <c r="B76" s="63" t="s">
        <v>35</v>
      </c>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row>
    <row r="77" spans="2:99" ht="15" customHeight="1" x14ac:dyDescent="0.15">
      <c r="B77" s="63"/>
      <c r="C77" s="63"/>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row>
    <row r="78" spans="2:99" ht="15" customHeight="1" x14ac:dyDescent="0.15">
      <c r="B78" s="2"/>
      <c r="C78" s="2"/>
      <c r="D78" s="2"/>
      <c r="E78" s="2"/>
      <c r="F78" s="2"/>
      <c r="G78" s="2"/>
      <c r="H78" s="2"/>
      <c r="I78" s="2"/>
      <c r="J78" s="2"/>
      <c r="K78" s="2"/>
    </row>
    <row r="79" spans="2:99" ht="15" customHeight="1" x14ac:dyDescent="0.15">
      <c r="B79" s="102" t="s">
        <v>19</v>
      </c>
      <c r="C79" s="102"/>
      <c r="D79" s="102"/>
      <c r="E79" s="102"/>
      <c r="F79" s="102"/>
      <c r="G79" s="63" t="s">
        <v>66</v>
      </c>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row>
    <row r="80" spans="2:99" ht="15" customHeight="1" thickBot="1" x14ac:dyDescent="0.2">
      <c r="B80" s="102"/>
      <c r="C80" s="102"/>
      <c r="D80" s="102"/>
      <c r="E80" s="102"/>
      <c r="F80" s="102"/>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row>
    <row r="81" spans="2:99" ht="15" customHeight="1" x14ac:dyDescent="0.15">
      <c r="B81" s="92" t="s">
        <v>25</v>
      </c>
      <c r="C81" s="93"/>
      <c r="D81" s="93"/>
      <c r="E81" s="93"/>
      <c r="F81" s="93"/>
      <c r="G81" s="40" t="s">
        <v>20</v>
      </c>
      <c r="H81" s="40"/>
      <c r="I81" s="40"/>
      <c r="J81" s="40"/>
      <c r="K81" s="40"/>
      <c r="L81" s="40"/>
      <c r="M81" s="40"/>
      <c r="N81" s="40"/>
      <c r="O81" s="40"/>
      <c r="P81" s="40"/>
      <c r="Q81" s="40"/>
      <c r="R81" s="40"/>
      <c r="S81" s="40" t="s">
        <v>21</v>
      </c>
      <c r="T81" s="40"/>
      <c r="U81" s="40"/>
      <c r="V81" s="40"/>
      <c r="W81" s="40"/>
      <c r="X81" s="40"/>
      <c r="Y81" s="40"/>
      <c r="Z81" s="40"/>
      <c r="AA81" s="40"/>
      <c r="AB81" s="40"/>
      <c r="AC81" s="40"/>
      <c r="AD81" s="40"/>
      <c r="AE81" s="40" t="s">
        <v>22</v>
      </c>
      <c r="AF81" s="40"/>
      <c r="AG81" s="40"/>
      <c r="AH81" s="40"/>
      <c r="AI81" s="40"/>
      <c r="AJ81" s="40"/>
      <c r="AK81" s="40"/>
      <c r="AL81" s="40"/>
      <c r="AM81" s="40"/>
      <c r="AN81" s="40"/>
      <c r="AO81" s="40"/>
      <c r="AP81" s="40"/>
      <c r="AQ81" s="40" t="s">
        <v>23</v>
      </c>
      <c r="AR81" s="40"/>
      <c r="AS81" s="40"/>
      <c r="AT81" s="40"/>
      <c r="AU81" s="40"/>
      <c r="AV81" s="40"/>
      <c r="AW81" s="40"/>
      <c r="AX81" s="40"/>
      <c r="AY81" s="40"/>
      <c r="AZ81" s="40"/>
      <c r="BA81" s="40"/>
      <c r="BB81" s="41"/>
    </row>
    <row r="82" spans="2:99" ht="15" customHeight="1" thickBot="1" x14ac:dyDescent="0.2">
      <c r="B82" s="94"/>
      <c r="C82" s="95"/>
      <c r="D82" s="95"/>
      <c r="E82" s="95"/>
      <c r="F82" s="95"/>
      <c r="G82" s="100" t="str">
        <f>E39</f>
        <v/>
      </c>
      <c r="H82" s="100"/>
      <c r="I82" s="100"/>
      <c r="J82" s="100"/>
      <c r="K82" s="100"/>
      <c r="L82" s="100"/>
      <c r="M82" s="100"/>
      <c r="N82" s="100"/>
      <c r="O82" s="100"/>
      <c r="P82" s="100"/>
      <c r="Q82" s="100"/>
      <c r="R82" s="100"/>
      <c r="S82" s="100" t="str">
        <f>AY39</f>
        <v/>
      </c>
      <c r="T82" s="100"/>
      <c r="U82" s="100"/>
      <c r="V82" s="100"/>
      <c r="W82" s="100"/>
      <c r="X82" s="100"/>
      <c r="Y82" s="100"/>
      <c r="Z82" s="100"/>
      <c r="AA82" s="100"/>
      <c r="AB82" s="100"/>
      <c r="AC82" s="100"/>
      <c r="AD82" s="100"/>
      <c r="AE82" s="100" t="str">
        <f>E69</f>
        <v/>
      </c>
      <c r="AF82" s="100"/>
      <c r="AG82" s="100"/>
      <c r="AH82" s="100"/>
      <c r="AI82" s="100"/>
      <c r="AJ82" s="100"/>
      <c r="AK82" s="100"/>
      <c r="AL82" s="100"/>
      <c r="AM82" s="100"/>
      <c r="AN82" s="100"/>
      <c r="AO82" s="100"/>
      <c r="AP82" s="100"/>
      <c r="AQ82" s="100" t="str">
        <f>AY69</f>
        <v/>
      </c>
      <c r="AR82" s="100"/>
      <c r="AS82" s="100"/>
      <c r="AT82" s="100"/>
      <c r="AU82" s="100"/>
      <c r="AV82" s="100"/>
      <c r="AW82" s="100"/>
      <c r="AX82" s="100"/>
      <c r="AY82" s="100"/>
      <c r="AZ82" s="100"/>
      <c r="BA82" s="100"/>
      <c r="BB82" s="101"/>
    </row>
    <row r="84" spans="2:99" ht="15" customHeight="1" x14ac:dyDescent="0.15">
      <c r="B84" s="102" t="s">
        <v>24</v>
      </c>
      <c r="C84" s="102"/>
      <c r="D84" s="102"/>
      <c r="E84" s="102"/>
      <c r="F84" s="102"/>
      <c r="G84" s="63" t="s">
        <v>67</v>
      </c>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row>
    <row r="85" spans="2:99" ht="15" customHeight="1" thickBot="1" x14ac:dyDescent="0.2">
      <c r="B85" s="102"/>
      <c r="C85" s="102"/>
      <c r="D85" s="102"/>
      <c r="E85" s="102"/>
      <c r="F85" s="102"/>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row>
    <row r="86" spans="2:99" ht="15" customHeight="1" x14ac:dyDescent="0.15">
      <c r="B86" s="27" t="s">
        <v>58</v>
      </c>
      <c r="C86" s="84"/>
      <c r="D86" s="84"/>
      <c r="E86" s="84"/>
      <c r="F86" s="84"/>
      <c r="G86" s="84"/>
      <c r="H86" s="84"/>
      <c r="I86" s="84"/>
      <c r="J86" s="84"/>
      <c r="K86" s="84"/>
      <c r="L86" s="84"/>
      <c r="M86" s="84"/>
      <c r="N86" s="84"/>
      <c r="O86" s="84"/>
      <c r="P86" s="85"/>
      <c r="Q86" s="5" t="s">
        <v>26</v>
      </c>
      <c r="R86" s="6"/>
      <c r="S86" s="86" t="s">
        <v>29</v>
      </c>
      <c r="T86" s="87"/>
      <c r="U86" s="87"/>
      <c r="V86" s="87"/>
      <c r="W86" s="87"/>
      <c r="X86" s="87"/>
      <c r="Y86" s="87"/>
      <c r="Z86" s="87"/>
      <c r="AA86" s="87"/>
      <c r="AB86" s="87"/>
      <c r="AC86" s="87"/>
      <c r="AD86" s="87"/>
      <c r="AE86" s="87"/>
      <c r="AF86" s="87"/>
      <c r="AG86" s="88"/>
      <c r="AI86" s="92" t="s">
        <v>25</v>
      </c>
      <c r="AJ86" s="93"/>
      <c r="AK86" s="93"/>
      <c r="AL86" s="93"/>
      <c r="AM86" s="93"/>
      <c r="AN86" s="96" t="str">
        <f>IF(B87="","",IF(B87&lt;=4000000,"○","×"))</f>
        <v>○</v>
      </c>
      <c r="AO86" s="97"/>
    </row>
    <row r="87" spans="2:99" ht="15" customHeight="1" thickBot="1" x14ac:dyDescent="0.2">
      <c r="B87" s="21">
        <f>IF(CG72=0,0,CG72)</f>
        <v>0</v>
      </c>
      <c r="C87" s="22"/>
      <c r="D87" s="22"/>
      <c r="E87" s="22"/>
      <c r="F87" s="22"/>
      <c r="G87" s="22"/>
      <c r="H87" s="22"/>
      <c r="I87" s="22"/>
      <c r="J87" s="22"/>
      <c r="K87" s="22"/>
      <c r="L87" s="22"/>
      <c r="M87" s="22"/>
      <c r="N87" s="22"/>
      <c r="O87" s="23"/>
      <c r="P87" s="3" t="s">
        <v>17</v>
      </c>
      <c r="Q87" s="5"/>
      <c r="R87" s="6"/>
      <c r="S87" s="89"/>
      <c r="T87" s="90"/>
      <c r="U87" s="90"/>
      <c r="V87" s="90"/>
      <c r="W87" s="90"/>
      <c r="X87" s="90"/>
      <c r="Y87" s="90"/>
      <c r="Z87" s="90"/>
      <c r="AA87" s="90"/>
      <c r="AB87" s="90"/>
      <c r="AC87" s="90"/>
      <c r="AD87" s="90"/>
      <c r="AE87" s="90"/>
      <c r="AF87" s="90"/>
      <c r="AG87" s="91"/>
      <c r="AI87" s="94"/>
      <c r="AJ87" s="95"/>
      <c r="AK87" s="95"/>
      <c r="AL87" s="95"/>
      <c r="AM87" s="95"/>
      <c r="AN87" s="98"/>
      <c r="AO87" s="99"/>
    </row>
    <row r="88" spans="2:99" ht="15" customHeight="1" thickBot="1" x14ac:dyDescent="0.2"/>
    <row r="89" spans="2:99" ht="15" customHeight="1" x14ac:dyDescent="0.15">
      <c r="B89" s="55" t="s">
        <v>30</v>
      </c>
      <c r="C89" s="56"/>
      <c r="D89" s="56"/>
      <c r="E89" s="56"/>
      <c r="F89" s="56"/>
      <c r="G89" s="56"/>
      <c r="H89" s="56"/>
      <c r="I89" s="56"/>
      <c r="J89" s="56"/>
      <c r="K89" s="56"/>
      <c r="L89" s="56"/>
      <c r="M89" s="56"/>
      <c r="N89" s="56"/>
      <c r="O89" s="56"/>
      <c r="P89" s="56"/>
      <c r="Q89" s="59" t="str">
        <f>IF(OR(AND(G82="",S82="",AE82="",AQ82=""),AN86=""),"",IF(AND(OR(G82="○",S82="○",AE82="○",AQ82="○"),AN86="○"),"減免該当となる見込み",IF(AN86="×","減免非該当となる見込み")))</f>
        <v/>
      </c>
      <c r="R89" s="59"/>
      <c r="S89" s="59"/>
      <c r="T89" s="59"/>
      <c r="U89" s="59"/>
      <c r="V89" s="59"/>
      <c r="W89" s="59"/>
      <c r="X89" s="59"/>
      <c r="Y89" s="59"/>
      <c r="Z89" s="59"/>
      <c r="AA89" s="59"/>
      <c r="AB89" s="59"/>
      <c r="AC89" s="59"/>
      <c r="AD89" s="59"/>
      <c r="AE89" s="59"/>
      <c r="AF89" s="59"/>
      <c r="AG89" s="59"/>
      <c r="AH89" s="59"/>
      <c r="AI89" s="59"/>
      <c r="AJ89" s="59"/>
      <c r="AK89" s="59"/>
      <c r="AL89" s="59"/>
      <c r="AM89" s="59"/>
      <c r="AN89" s="59"/>
      <c r="AO89" s="59"/>
      <c r="AP89" s="59"/>
      <c r="AQ89" s="59"/>
      <c r="AR89" s="59"/>
      <c r="AS89" s="59"/>
      <c r="AT89" s="59"/>
      <c r="AU89" s="59"/>
      <c r="AV89" s="59"/>
      <c r="AW89" s="59"/>
      <c r="AX89" s="59"/>
      <c r="AY89" s="59"/>
      <c r="AZ89" s="59"/>
      <c r="BA89" s="59"/>
      <c r="BB89" s="59"/>
      <c r="BC89" s="59"/>
      <c r="BD89" s="60"/>
    </row>
    <row r="90" spans="2:99" ht="15" customHeight="1" thickBot="1" x14ac:dyDescent="0.2">
      <c r="B90" s="57"/>
      <c r="C90" s="58"/>
      <c r="D90" s="58"/>
      <c r="E90" s="58"/>
      <c r="F90" s="58"/>
      <c r="G90" s="58"/>
      <c r="H90" s="58"/>
      <c r="I90" s="58"/>
      <c r="J90" s="58"/>
      <c r="K90" s="58"/>
      <c r="L90" s="58"/>
      <c r="M90" s="58"/>
      <c r="N90" s="58"/>
      <c r="O90" s="58"/>
      <c r="P90" s="58"/>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2"/>
    </row>
    <row r="93" spans="2:99" ht="15" customHeight="1" x14ac:dyDescent="0.15">
      <c r="B93" s="63" t="s">
        <v>53</v>
      </c>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3"/>
      <c r="BU93" s="63"/>
      <c r="BV93" s="63"/>
      <c r="BW93" s="63"/>
      <c r="BX93" s="63"/>
      <c r="BY93" s="63"/>
      <c r="BZ93" s="63"/>
      <c r="CA93" s="63"/>
      <c r="CB93" s="63"/>
      <c r="CC93" s="63"/>
      <c r="CD93" s="63"/>
      <c r="CE93" s="63"/>
      <c r="CF93" s="63"/>
      <c r="CG93" s="63"/>
      <c r="CH93" s="63"/>
      <c r="CI93" s="63"/>
      <c r="CJ93" s="63"/>
      <c r="CK93" s="63"/>
      <c r="CL93" s="63"/>
      <c r="CM93" s="63"/>
      <c r="CN93" s="63"/>
      <c r="CO93" s="63"/>
      <c r="CP93" s="63"/>
      <c r="CQ93" s="63"/>
      <c r="CR93" s="63"/>
      <c r="CS93" s="63"/>
      <c r="CT93" s="63"/>
      <c r="CU93" s="63"/>
    </row>
    <row r="94" spans="2:99" ht="15" customHeight="1" x14ac:dyDescent="0.15">
      <c r="B94" s="63"/>
      <c r="C94" s="63"/>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row>
    <row r="95" spans="2:99" ht="15" customHeight="1" x14ac:dyDescent="0.15">
      <c r="B95" s="64" t="s">
        <v>52</v>
      </c>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64"/>
      <c r="BB95" s="64"/>
      <c r="BC95" s="64"/>
      <c r="BD95" s="64"/>
      <c r="BE95" s="64"/>
      <c r="BF95" s="64"/>
      <c r="BG95" s="64"/>
      <c r="BH95" s="64"/>
      <c r="BI95" s="64"/>
      <c r="BJ95" s="64"/>
      <c r="BK95" s="64"/>
      <c r="BL95" s="64"/>
      <c r="BM95" s="64"/>
      <c r="BN95" s="64"/>
      <c r="BO95" s="64"/>
      <c r="BP95" s="64"/>
      <c r="BQ95" s="64"/>
      <c r="BR95" s="64"/>
      <c r="BS95" s="64"/>
      <c r="BT95" s="64"/>
      <c r="BU95" s="64"/>
      <c r="BV95" s="64"/>
      <c r="BW95" s="64"/>
      <c r="BX95" s="64"/>
      <c r="BY95" s="64"/>
      <c r="BZ95" s="64"/>
      <c r="CA95" s="64"/>
      <c r="CB95" s="64"/>
      <c r="CC95" s="64"/>
      <c r="CD95" s="64"/>
      <c r="CE95" s="64"/>
      <c r="CF95" s="64"/>
      <c r="CG95" s="64"/>
      <c r="CH95" s="64"/>
      <c r="CI95" s="64"/>
      <c r="CJ95" s="64"/>
      <c r="CK95" s="64"/>
      <c r="CL95" s="64"/>
      <c r="CM95" s="64"/>
      <c r="CN95" s="64"/>
      <c r="CO95" s="64"/>
      <c r="CP95" s="64"/>
      <c r="CQ95" s="64"/>
      <c r="CR95" s="64"/>
      <c r="CS95" s="64"/>
      <c r="CT95" s="64"/>
      <c r="CU95" s="64"/>
    </row>
    <row r="96" spans="2:99" ht="15" customHeight="1" thickBot="1" x14ac:dyDescent="0.2"/>
    <row r="97" spans="2:70" ht="15" customHeight="1" thickTop="1" x14ac:dyDescent="0.15">
      <c r="B97" s="42" t="s">
        <v>37</v>
      </c>
      <c r="C97" s="43"/>
      <c r="D97" s="43"/>
      <c r="E97" s="43"/>
      <c r="F97" s="43"/>
      <c r="G97" s="43"/>
      <c r="H97" s="43"/>
      <c r="I97" s="43"/>
      <c r="J97" s="43"/>
      <c r="K97" s="43"/>
      <c r="L97" s="43"/>
      <c r="M97" s="43"/>
      <c r="N97" s="43"/>
      <c r="O97" s="43"/>
      <c r="P97" s="43"/>
      <c r="Q97" s="46" t="s">
        <v>36</v>
      </c>
      <c r="R97" s="65"/>
      <c r="S97" s="67"/>
      <c r="T97" s="68"/>
      <c r="U97" s="68"/>
      <c r="V97" s="68"/>
      <c r="W97" s="68"/>
      <c r="X97" s="68"/>
      <c r="Y97" s="68"/>
      <c r="Z97" s="68"/>
      <c r="AA97" s="68"/>
      <c r="AB97" s="68"/>
      <c r="AC97" s="68"/>
      <c r="AD97" s="68"/>
      <c r="AE97" s="69"/>
      <c r="AF97" s="73" t="s">
        <v>17</v>
      </c>
      <c r="AG97" s="74"/>
      <c r="AI97" s="42" t="s">
        <v>38</v>
      </c>
      <c r="AJ97" s="43"/>
      <c r="AK97" s="43"/>
      <c r="AL97" s="43"/>
      <c r="AM97" s="43"/>
      <c r="AN97" s="43"/>
      <c r="AO97" s="43"/>
      <c r="AP97" s="43"/>
      <c r="AQ97" s="43"/>
      <c r="AR97" s="43"/>
      <c r="AS97" s="43"/>
      <c r="AT97" s="43"/>
      <c r="AU97" s="43"/>
      <c r="AV97" s="43"/>
      <c r="AW97" s="76"/>
      <c r="AX97" s="78"/>
      <c r="AY97" s="79"/>
      <c r="AZ97" s="79"/>
      <c r="BA97" s="79"/>
      <c r="BB97" s="79"/>
      <c r="BC97" s="79"/>
      <c r="BD97" s="79"/>
      <c r="BE97" s="79"/>
      <c r="BF97" s="79"/>
      <c r="BG97" s="80"/>
    </row>
    <row r="98" spans="2:70" ht="15" customHeight="1" thickBot="1" x14ac:dyDescent="0.2">
      <c r="B98" s="44"/>
      <c r="C98" s="45"/>
      <c r="D98" s="45"/>
      <c r="E98" s="45"/>
      <c r="F98" s="45"/>
      <c r="G98" s="45"/>
      <c r="H98" s="45"/>
      <c r="I98" s="45"/>
      <c r="J98" s="45"/>
      <c r="K98" s="45"/>
      <c r="L98" s="45"/>
      <c r="M98" s="45"/>
      <c r="N98" s="45"/>
      <c r="O98" s="45"/>
      <c r="P98" s="45"/>
      <c r="Q98" s="47"/>
      <c r="R98" s="66"/>
      <c r="S98" s="70"/>
      <c r="T98" s="71"/>
      <c r="U98" s="71"/>
      <c r="V98" s="71"/>
      <c r="W98" s="71"/>
      <c r="X98" s="71"/>
      <c r="Y98" s="71"/>
      <c r="Z98" s="71"/>
      <c r="AA98" s="71"/>
      <c r="AB98" s="71"/>
      <c r="AC98" s="71"/>
      <c r="AD98" s="71"/>
      <c r="AE98" s="72"/>
      <c r="AF98" s="75"/>
      <c r="AG98" s="38"/>
      <c r="AI98" s="44"/>
      <c r="AJ98" s="45"/>
      <c r="AK98" s="45"/>
      <c r="AL98" s="45"/>
      <c r="AM98" s="45"/>
      <c r="AN98" s="45"/>
      <c r="AO98" s="45"/>
      <c r="AP98" s="45"/>
      <c r="AQ98" s="45"/>
      <c r="AR98" s="45"/>
      <c r="AS98" s="45"/>
      <c r="AT98" s="45"/>
      <c r="AU98" s="45"/>
      <c r="AV98" s="45"/>
      <c r="AW98" s="77"/>
      <c r="AX98" s="81"/>
      <c r="AY98" s="82"/>
      <c r="AZ98" s="82"/>
      <c r="BA98" s="82"/>
      <c r="BB98" s="82"/>
      <c r="BC98" s="82"/>
      <c r="BD98" s="82"/>
      <c r="BE98" s="82"/>
      <c r="BF98" s="82"/>
      <c r="BG98" s="83"/>
    </row>
    <row r="99" spans="2:70" ht="15" customHeight="1" thickBot="1" x14ac:dyDescent="0.2"/>
    <row r="100" spans="2:70" ht="15" customHeight="1" x14ac:dyDescent="0.15">
      <c r="B100" s="39" t="s">
        <v>47</v>
      </c>
      <c r="C100" s="40"/>
      <c r="D100" s="40"/>
      <c r="E100" s="40"/>
      <c r="F100" s="40"/>
      <c r="G100" s="40"/>
      <c r="H100" s="40"/>
      <c r="I100" s="40"/>
      <c r="J100" s="40"/>
      <c r="K100" s="40"/>
      <c r="L100" s="40"/>
      <c r="M100" s="40"/>
      <c r="N100" s="40"/>
      <c r="O100" s="40"/>
      <c r="P100" s="40"/>
      <c r="Q100" s="40"/>
      <c r="R100" s="40"/>
      <c r="S100" s="40"/>
      <c r="T100" s="40"/>
      <c r="U100" s="41"/>
      <c r="W100" s="42" t="s">
        <v>48</v>
      </c>
      <c r="X100" s="43"/>
      <c r="Y100" s="43"/>
      <c r="Z100" s="43"/>
      <c r="AA100" s="43"/>
      <c r="AB100" s="43"/>
      <c r="AC100" s="43"/>
      <c r="AD100" s="43"/>
      <c r="AE100" s="43"/>
      <c r="AF100" s="43"/>
      <c r="AG100" s="43"/>
      <c r="AH100" s="43"/>
      <c r="AI100" s="43"/>
      <c r="AJ100" s="43"/>
      <c r="AK100" s="43"/>
      <c r="AL100" s="46" t="s">
        <v>44</v>
      </c>
      <c r="AM100" s="46"/>
      <c r="AN100" s="48" t="str">
        <f>IF(S72="","",IF(AX97="該当する",1,IF(S72&gt;=2000001,0.8,IF(S72&lt;=2000000,1,0))))</f>
        <v/>
      </c>
      <c r="AO100" s="48"/>
      <c r="AP100" s="48"/>
      <c r="AQ100" s="48"/>
      <c r="AR100" s="48"/>
      <c r="AS100" s="48"/>
      <c r="AT100" s="48"/>
      <c r="AU100" s="48"/>
      <c r="AV100" s="48"/>
      <c r="AW100" s="49"/>
    </row>
    <row r="101" spans="2:70" ht="15" customHeight="1" thickBot="1" x14ac:dyDescent="0.2">
      <c r="B101" s="52" t="s">
        <v>55</v>
      </c>
      <c r="C101" s="53"/>
      <c r="D101" s="53"/>
      <c r="E101" s="53"/>
      <c r="F101" s="53"/>
      <c r="G101" s="53"/>
      <c r="H101" s="53"/>
      <c r="I101" s="53"/>
      <c r="J101" s="53"/>
      <c r="K101" s="53"/>
      <c r="L101" s="53" t="s">
        <v>46</v>
      </c>
      <c r="M101" s="53"/>
      <c r="N101" s="53"/>
      <c r="O101" s="53"/>
      <c r="P101" s="53"/>
      <c r="Q101" s="53"/>
      <c r="R101" s="53"/>
      <c r="S101" s="53"/>
      <c r="T101" s="53"/>
      <c r="U101" s="54"/>
      <c r="W101" s="44"/>
      <c r="X101" s="45"/>
      <c r="Y101" s="45"/>
      <c r="Z101" s="45"/>
      <c r="AA101" s="45"/>
      <c r="AB101" s="45"/>
      <c r="AC101" s="45"/>
      <c r="AD101" s="45"/>
      <c r="AE101" s="45"/>
      <c r="AF101" s="45"/>
      <c r="AG101" s="45"/>
      <c r="AH101" s="45"/>
      <c r="AI101" s="45"/>
      <c r="AJ101" s="45"/>
      <c r="AK101" s="45"/>
      <c r="AL101" s="47"/>
      <c r="AM101" s="47"/>
      <c r="AN101" s="50"/>
      <c r="AO101" s="50"/>
      <c r="AP101" s="50"/>
      <c r="AQ101" s="50"/>
      <c r="AR101" s="50"/>
      <c r="AS101" s="50"/>
      <c r="AT101" s="50"/>
      <c r="AU101" s="50"/>
      <c r="AV101" s="50"/>
      <c r="AW101" s="51"/>
    </row>
    <row r="102" spans="2:70" ht="15" customHeight="1" x14ac:dyDescent="0.15">
      <c r="B102" s="30">
        <v>2100000</v>
      </c>
      <c r="C102" s="31"/>
      <c r="D102" s="31"/>
      <c r="E102" s="31"/>
      <c r="F102" s="31"/>
      <c r="G102" s="31"/>
      <c r="H102" s="31"/>
      <c r="I102" s="32" t="s">
        <v>45</v>
      </c>
      <c r="J102" s="32"/>
      <c r="K102" s="32"/>
      <c r="L102" s="32" t="s">
        <v>49</v>
      </c>
      <c r="M102" s="32"/>
      <c r="N102" s="32"/>
      <c r="O102" s="32"/>
      <c r="P102" s="32"/>
      <c r="Q102" s="32"/>
      <c r="R102" s="32"/>
      <c r="S102" s="32"/>
      <c r="T102" s="32"/>
      <c r="U102" s="33"/>
      <c r="W102" s="34" t="s">
        <v>51</v>
      </c>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row>
    <row r="103" spans="2:70" ht="15" customHeight="1" thickBot="1" x14ac:dyDescent="0.2">
      <c r="B103" s="35">
        <v>2100001</v>
      </c>
      <c r="C103" s="36"/>
      <c r="D103" s="36"/>
      <c r="E103" s="36"/>
      <c r="F103" s="36"/>
      <c r="G103" s="36"/>
      <c r="H103" s="36"/>
      <c r="I103" s="37" t="s">
        <v>56</v>
      </c>
      <c r="J103" s="37"/>
      <c r="K103" s="37"/>
      <c r="L103" s="37" t="s">
        <v>50</v>
      </c>
      <c r="M103" s="37"/>
      <c r="N103" s="37"/>
      <c r="O103" s="37"/>
      <c r="P103" s="37"/>
      <c r="Q103" s="37"/>
      <c r="R103" s="37"/>
      <c r="S103" s="37"/>
      <c r="T103" s="37"/>
      <c r="U103" s="38"/>
    </row>
    <row r="104" spans="2:70" ht="15" customHeight="1" thickBot="1" x14ac:dyDescent="0.2"/>
    <row r="105" spans="2:70" ht="15" customHeight="1" thickTop="1" x14ac:dyDescent="0.15">
      <c r="B105" s="27" t="s">
        <v>39</v>
      </c>
      <c r="C105" s="28"/>
      <c r="D105" s="28"/>
      <c r="E105" s="28"/>
      <c r="F105" s="28"/>
      <c r="G105" s="28"/>
      <c r="H105" s="28"/>
      <c r="I105" s="28"/>
      <c r="J105" s="28"/>
      <c r="K105" s="28"/>
      <c r="L105" s="28"/>
      <c r="M105" s="28"/>
      <c r="N105" s="28"/>
      <c r="O105" s="28"/>
      <c r="P105" s="29"/>
      <c r="Q105" s="5" t="s">
        <v>40</v>
      </c>
      <c r="R105" s="6"/>
      <c r="S105" s="27" t="s">
        <v>41</v>
      </c>
      <c r="T105" s="28"/>
      <c r="U105" s="28"/>
      <c r="V105" s="28"/>
      <c r="W105" s="28"/>
      <c r="X105" s="28"/>
      <c r="Y105" s="28"/>
      <c r="Z105" s="28"/>
      <c r="AA105" s="28"/>
      <c r="AB105" s="28"/>
      <c r="AC105" s="28"/>
      <c r="AD105" s="28"/>
      <c r="AE105" s="28"/>
      <c r="AF105" s="28"/>
      <c r="AG105" s="29"/>
      <c r="AH105" s="5" t="s">
        <v>42</v>
      </c>
      <c r="AI105" s="6"/>
      <c r="AJ105" s="7" t="s">
        <v>43</v>
      </c>
      <c r="AK105" s="8"/>
      <c r="AL105" s="8"/>
      <c r="AM105" s="8"/>
      <c r="AN105" s="8"/>
      <c r="AO105" s="8"/>
      <c r="AP105" s="8"/>
      <c r="AQ105" s="8"/>
      <c r="AR105" s="8"/>
      <c r="AS105" s="8"/>
      <c r="AT105" s="8"/>
      <c r="AU105" s="8"/>
      <c r="AV105" s="8"/>
      <c r="AW105" s="8"/>
      <c r="AX105" s="8"/>
      <c r="AY105" s="11" t="str">
        <f>IFERROR(ROUNDUP(B106*S106,-2),"")</f>
        <v/>
      </c>
      <c r="AZ105" s="12"/>
      <c r="BA105" s="12"/>
      <c r="BB105" s="12"/>
      <c r="BC105" s="12"/>
      <c r="BD105" s="12"/>
      <c r="BE105" s="12"/>
      <c r="BF105" s="12"/>
      <c r="BG105" s="12"/>
      <c r="BH105" s="12"/>
      <c r="BI105" s="12"/>
      <c r="BJ105" s="12"/>
      <c r="BK105" s="12"/>
      <c r="BL105" s="12"/>
      <c r="BM105" s="12"/>
      <c r="BN105" s="12"/>
      <c r="BO105" s="12"/>
      <c r="BP105" s="13"/>
      <c r="BQ105" s="17" t="s">
        <v>17</v>
      </c>
      <c r="BR105" s="18"/>
    </row>
    <row r="106" spans="2:70" ht="15" customHeight="1" thickBot="1" x14ac:dyDescent="0.2">
      <c r="B106" s="21" t="str">
        <f>IFERROR(S97*AZ72/S72,"")</f>
        <v/>
      </c>
      <c r="C106" s="22"/>
      <c r="D106" s="22"/>
      <c r="E106" s="22"/>
      <c r="F106" s="22"/>
      <c r="G106" s="22"/>
      <c r="H106" s="22"/>
      <c r="I106" s="22"/>
      <c r="J106" s="22"/>
      <c r="K106" s="22"/>
      <c r="L106" s="22"/>
      <c r="M106" s="22"/>
      <c r="N106" s="22"/>
      <c r="O106" s="23"/>
      <c r="P106" s="3" t="s">
        <v>17</v>
      </c>
      <c r="Q106" s="5"/>
      <c r="R106" s="6"/>
      <c r="S106" s="24" t="str">
        <f>AN100</f>
        <v/>
      </c>
      <c r="T106" s="25"/>
      <c r="U106" s="25"/>
      <c r="V106" s="25"/>
      <c r="W106" s="25"/>
      <c r="X106" s="25"/>
      <c r="Y106" s="25"/>
      <c r="Z106" s="25"/>
      <c r="AA106" s="25"/>
      <c r="AB106" s="25"/>
      <c r="AC106" s="25"/>
      <c r="AD106" s="25"/>
      <c r="AE106" s="25"/>
      <c r="AF106" s="25"/>
      <c r="AG106" s="26"/>
      <c r="AH106" s="5"/>
      <c r="AI106" s="6"/>
      <c r="AJ106" s="9"/>
      <c r="AK106" s="10"/>
      <c r="AL106" s="10"/>
      <c r="AM106" s="10"/>
      <c r="AN106" s="10"/>
      <c r="AO106" s="10"/>
      <c r="AP106" s="10"/>
      <c r="AQ106" s="10"/>
      <c r="AR106" s="10"/>
      <c r="AS106" s="10"/>
      <c r="AT106" s="10"/>
      <c r="AU106" s="10"/>
      <c r="AV106" s="10"/>
      <c r="AW106" s="10"/>
      <c r="AX106" s="10"/>
      <c r="AY106" s="14"/>
      <c r="AZ106" s="15"/>
      <c r="BA106" s="15"/>
      <c r="BB106" s="15"/>
      <c r="BC106" s="15"/>
      <c r="BD106" s="15"/>
      <c r="BE106" s="15"/>
      <c r="BF106" s="15"/>
      <c r="BG106" s="15"/>
      <c r="BH106" s="15"/>
      <c r="BI106" s="15"/>
      <c r="BJ106" s="15"/>
      <c r="BK106" s="15"/>
      <c r="BL106" s="15"/>
      <c r="BM106" s="15"/>
      <c r="BN106" s="15"/>
      <c r="BO106" s="15"/>
      <c r="BP106" s="16"/>
      <c r="BQ106" s="19"/>
      <c r="BR106" s="20"/>
    </row>
    <row r="107" spans="2:70" ht="15" customHeight="1" thickTop="1" x14ac:dyDescent="0.15">
      <c r="AJ107" s="4" t="s">
        <v>54</v>
      </c>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row>
  </sheetData>
  <sheetProtection selectLockedCells="1"/>
  <mergeCells count="588">
    <mergeCell ref="CG15:CL38"/>
    <mergeCell ref="CM15:CN38"/>
    <mergeCell ref="AM45:AR68"/>
    <mergeCell ref="AS45:AT68"/>
    <mergeCell ref="CG45:CL68"/>
    <mergeCell ref="CM45:CN68"/>
    <mergeCell ref="B2:CU3"/>
    <mergeCell ref="B6:CU7"/>
    <mergeCell ref="B9:N10"/>
    <mergeCell ref="P9:S10"/>
    <mergeCell ref="B12:F13"/>
    <mergeCell ref="G12:N14"/>
    <mergeCell ref="O12:V14"/>
    <mergeCell ref="W12:AD14"/>
    <mergeCell ref="AE12:AL14"/>
    <mergeCell ref="U9:CU10"/>
    <mergeCell ref="O9:O10"/>
    <mergeCell ref="T9:T10"/>
    <mergeCell ref="CG12:CN14"/>
    <mergeCell ref="B14:F14"/>
    <mergeCell ref="AV14:AZ14"/>
    <mergeCell ref="BA12:BH14"/>
    <mergeCell ref="BI12:BP14"/>
    <mergeCell ref="BQ12:BX14"/>
    <mergeCell ref="BY12:CF14"/>
    <mergeCell ref="B15:F16"/>
    <mergeCell ref="G15:L16"/>
    <mergeCell ref="M15:N16"/>
    <mergeCell ref="O15:T16"/>
    <mergeCell ref="U15:V16"/>
    <mergeCell ref="W15:AB16"/>
    <mergeCell ref="AC15:AD16"/>
    <mergeCell ref="AM12:AT14"/>
    <mergeCell ref="AV12:AZ13"/>
    <mergeCell ref="AM15:AR38"/>
    <mergeCell ref="AS15:AT38"/>
    <mergeCell ref="CE15:CF16"/>
    <mergeCell ref="B17:F18"/>
    <mergeCell ref="G17:L18"/>
    <mergeCell ref="M17:N18"/>
    <mergeCell ref="O17:T18"/>
    <mergeCell ref="U17:V18"/>
    <mergeCell ref="W17:AB18"/>
    <mergeCell ref="AC17:AD18"/>
    <mergeCell ref="BG15:BH16"/>
    <mergeCell ref="BI15:BN16"/>
    <mergeCell ref="BO15:BP16"/>
    <mergeCell ref="BQ15:BV16"/>
    <mergeCell ref="BW15:BX16"/>
    <mergeCell ref="BY15:CD16"/>
    <mergeCell ref="AE15:AJ16"/>
    <mergeCell ref="AK15:AL16"/>
    <mergeCell ref="AV15:AZ16"/>
    <mergeCell ref="BA15:BF16"/>
    <mergeCell ref="CE17:CF18"/>
    <mergeCell ref="B19:F20"/>
    <mergeCell ref="G19:L20"/>
    <mergeCell ref="M19:N20"/>
    <mergeCell ref="O19:T20"/>
    <mergeCell ref="U19:V20"/>
    <mergeCell ref="W19:AB20"/>
    <mergeCell ref="AC19:AD20"/>
    <mergeCell ref="BG17:BH18"/>
    <mergeCell ref="BI17:BN18"/>
    <mergeCell ref="BO17:BP18"/>
    <mergeCell ref="BQ17:BV18"/>
    <mergeCell ref="BW17:BX18"/>
    <mergeCell ref="BY17:CD18"/>
    <mergeCell ref="AE17:AJ18"/>
    <mergeCell ref="AK17:AL18"/>
    <mergeCell ref="AV17:AZ18"/>
    <mergeCell ref="BA17:BF18"/>
    <mergeCell ref="CE19:CF20"/>
    <mergeCell ref="BO19:BP20"/>
    <mergeCell ref="B21:F22"/>
    <mergeCell ref="G21:L22"/>
    <mergeCell ref="M21:N22"/>
    <mergeCell ref="O21:T22"/>
    <mergeCell ref="U21:V22"/>
    <mergeCell ref="W21:AB22"/>
    <mergeCell ref="AC21:AD22"/>
    <mergeCell ref="BG19:BH20"/>
    <mergeCell ref="BI19:BN20"/>
    <mergeCell ref="BQ19:BV20"/>
    <mergeCell ref="BW19:BX20"/>
    <mergeCell ref="BY19:CD20"/>
    <mergeCell ref="AE19:AJ20"/>
    <mergeCell ref="AK19:AL20"/>
    <mergeCell ref="AV19:AZ20"/>
    <mergeCell ref="BA19:BF20"/>
    <mergeCell ref="CE21:CF22"/>
    <mergeCell ref="BO21:BP22"/>
    <mergeCell ref="BQ21:BV22"/>
    <mergeCell ref="BW21:BX22"/>
    <mergeCell ref="BY21:CD22"/>
    <mergeCell ref="G23:L24"/>
    <mergeCell ref="M23:N24"/>
    <mergeCell ref="O23:T24"/>
    <mergeCell ref="U23:V24"/>
    <mergeCell ref="W23:AB24"/>
    <mergeCell ref="AC23:AD24"/>
    <mergeCell ref="BG21:BH22"/>
    <mergeCell ref="BI21:BN22"/>
    <mergeCell ref="AE21:AJ22"/>
    <mergeCell ref="AK21:AL22"/>
    <mergeCell ref="AV21:AZ22"/>
    <mergeCell ref="BA21:BF22"/>
    <mergeCell ref="CE23:CF24"/>
    <mergeCell ref="B25:F26"/>
    <mergeCell ref="G25:L26"/>
    <mergeCell ref="M25:N26"/>
    <mergeCell ref="O25:T26"/>
    <mergeCell ref="U25:V26"/>
    <mergeCell ref="W25:AB26"/>
    <mergeCell ref="AC25:AD26"/>
    <mergeCell ref="BG23:BH24"/>
    <mergeCell ref="BI23:BN24"/>
    <mergeCell ref="BO23:BP24"/>
    <mergeCell ref="BQ23:BV24"/>
    <mergeCell ref="BW23:BX24"/>
    <mergeCell ref="BY23:CD24"/>
    <mergeCell ref="AE23:AJ24"/>
    <mergeCell ref="AK23:AL24"/>
    <mergeCell ref="AV23:AZ24"/>
    <mergeCell ref="BA23:BF24"/>
    <mergeCell ref="CE25:CF26"/>
    <mergeCell ref="BO25:BP26"/>
    <mergeCell ref="BQ25:BV26"/>
    <mergeCell ref="BW25:BX26"/>
    <mergeCell ref="BY25:CD26"/>
    <mergeCell ref="B23:F24"/>
    <mergeCell ref="G27:L28"/>
    <mergeCell ref="M27:N28"/>
    <mergeCell ref="O27:T28"/>
    <mergeCell ref="U27:V28"/>
    <mergeCell ref="W27:AB28"/>
    <mergeCell ref="AC27:AD28"/>
    <mergeCell ref="BG25:BH26"/>
    <mergeCell ref="BI25:BN26"/>
    <mergeCell ref="AE25:AJ26"/>
    <mergeCell ref="AK25:AL26"/>
    <mergeCell ref="AV25:AZ26"/>
    <mergeCell ref="BA25:BF26"/>
    <mergeCell ref="CE27:CF28"/>
    <mergeCell ref="B29:F30"/>
    <mergeCell ref="G29:L30"/>
    <mergeCell ref="M29:N30"/>
    <mergeCell ref="O29:T30"/>
    <mergeCell ref="U29:V30"/>
    <mergeCell ref="W29:AB30"/>
    <mergeCell ref="AC29:AD30"/>
    <mergeCell ref="BG27:BH28"/>
    <mergeCell ref="BI27:BN28"/>
    <mergeCell ref="BO27:BP28"/>
    <mergeCell ref="BQ27:BV28"/>
    <mergeCell ref="BW27:BX28"/>
    <mergeCell ref="BY27:CD28"/>
    <mergeCell ref="AE27:AJ28"/>
    <mergeCell ref="AK27:AL28"/>
    <mergeCell ref="AV27:AZ28"/>
    <mergeCell ref="BA27:BF28"/>
    <mergeCell ref="CE29:CF30"/>
    <mergeCell ref="BO29:BP30"/>
    <mergeCell ref="BQ29:BV30"/>
    <mergeCell ref="BW29:BX30"/>
    <mergeCell ref="BY29:CD30"/>
    <mergeCell ref="B27:F28"/>
    <mergeCell ref="G31:L32"/>
    <mergeCell ref="M31:N32"/>
    <mergeCell ref="O31:T32"/>
    <mergeCell ref="U31:V32"/>
    <mergeCell ref="W31:AB32"/>
    <mergeCell ref="AC31:AD32"/>
    <mergeCell ref="BG29:BH30"/>
    <mergeCell ref="BI29:BN30"/>
    <mergeCell ref="AE29:AJ30"/>
    <mergeCell ref="AK29:AL30"/>
    <mergeCell ref="AV29:AZ30"/>
    <mergeCell ref="BA29:BF30"/>
    <mergeCell ref="CE31:CF32"/>
    <mergeCell ref="BO31:BP32"/>
    <mergeCell ref="B33:F34"/>
    <mergeCell ref="G33:L34"/>
    <mergeCell ref="M33:N34"/>
    <mergeCell ref="O33:T34"/>
    <mergeCell ref="U33:V34"/>
    <mergeCell ref="W33:AB34"/>
    <mergeCell ref="AC33:AD34"/>
    <mergeCell ref="BG31:BH32"/>
    <mergeCell ref="BI31:BN32"/>
    <mergeCell ref="BQ31:BV32"/>
    <mergeCell ref="BW31:BX32"/>
    <mergeCell ref="BY31:CD32"/>
    <mergeCell ref="AE31:AJ32"/>
    <mergeCell ref="AK31:AL32"/>
    <mergeCell ref="AV31:AZ32"/>
    <mergeCell ref="BA31:BF32"/>
    <mergeCell ref="CE33:CF34"/>
    <mergeCell ref="BO33:BP34"/>
    <mergeCell ref="BQ33:BV34"/>
    <mergeCell ref="BW33:BX34"/>
    <mergeCell ref="BY33:CD34"/>
    <mergeCell ref="B31:F32"/>
    <mergeCell ref="G35:L36"/>
    <mergeCell ref="M35:N36"/>
    <mergeCell ref="O35:T36"/>
    <mergeCell ref="U35:V36"/>
    <mergeCell ref="W35:AB36"/>
    <mergeCell ref="AC35:AD36"/>
    <mergeCell ref="BG33:BH34"/>
    <mergeCell ref="BI33:BN34"/>
    <mergeCell ref="AE33:AJ34"/>
    <mergeCell ref="AK33:AL34"/>
    <mergeCell ref="AV33:AZ34"/>
    <mergeCell ref="BA33:BF34"/>
    <mergeCell ref="CE35:CF36"/>
    <mergeCell ref="B37:F38"/>
    <mergeCell ref="G37:L38"/>
    <mergeCell ref="M37:N38"/>
    <mergeCell ref="O37:T38"/>
    <mergeCell ref="U37:V38"/>
    <mergeCell ref="W37:AB38"/>
    <mergeCell ref="AC37:AD38"/>
    <mergeCell ref="BG35:BH36"/>
    <mergeCell ref="BI35:BN36"/>
    <mergeCell ref="BO35:BP36"/>
    <mergeCell ref="BQ35:BV36"/>
    <mergeCell ref="BW35:BX36"/>
    <mergeCell ref="BY35:CD36"/>
    <mergeCell ref="AE35:AJ36"/>
    <mergeCell ref="AK35:AL36"/>
    <mergeCell ref="AV35:AZ36"/>
    <mergeCell ref="BA35:BF36"/>
    <mergeCell ref="CE37:CF38"/>
    <mergeCell ref="BO37:BP38"/>
    <mergeCell ref="BQ37:BV38"/>
    <mergeCell ref="BW37:BX38"/>
    <mergeCell ref="BY37:CD38"/>
    <mergeCell ref="B35:F36"/>
    <mergeCell ref="B39:D40"/>
    <mergeCell ref="E39:F40"/>
    <mergeCell ref="G39:L40"/>
    <mergeCell ref="M39:N40"/>
    <mergeCell ref="O39:T40"/>
    <mergeCell ref="U39:V40"/>
    <mergeCell ref="W39:AB40"/>
    <mergeCell ref="BG37:BH38"/>
    <mergeCell ref="BI37:BN38"/>
    <mergeCell ref="AE37:AJ38"/>
    <mergeCell ref="AK37:AL38"/>
    <mergeCell ref="AV37:AZ38"/>
    <mergeCell ref="BA37:BF38"/>
    <mergeCell ref="BW39:BX40"/>
    <mergeCell ref="BY39:CD40"/>
    <mergeCell ref="CE39:CF40"/>
    <mergeCell ref="CG39:CL40"/>
    <mergeCell ref="CM39:CN40"/>
    <mergeCell ref="B42:F43"/>
    <mergeCell ref="G42:N44"/>
    <mergeCell ref="O42:V44"/>
    <mergeCell ref="W42:AD44"/>
    <mergeCell ref="AE42:AL44"/>
    <mergeCell ref="AY39:AZ40"/>
    <mergeCell ref="BA39:BF40"/>
    <mergeCell ref="BG39:BH40"/>
    <mergeCell ref="BI39:BN40"/>
    <mergeCell ref="BO39:BP40"/>
    <mergeCell ref="BQ39:BV40"/>
    <mergeCell ref="AC39:AD40"/>
    <mergeCell ref="AE39:AJ40"/>
    <mergeCell ref="AK39:AL40"/>
    <mergeCell ref="AM39:AR40"/>
    <mergeCell ref="AS39:AT40"/>
    <mergeCell ref="AV39:AX40"/>
    <mergeCell ref="CG42:CN44"/>
    <mergeCell ref="B44:F44"/>
    <mergeCell ref="AV44:AZ44"/>
    <mergeCell ref="B45:F46"/>
    <mergeCell ref="G45:L46"/>
    <mergeCell ref="M45:N46"/>
    <mergeCell ref="O45:T46"/>
    <mergeCell ref="U45:V46"/>
    <mergeCell ref="W45:AB46"/>
    <mergeCell ref="AC45:AD46"/>
    <mergeCell ref="AM42:AT44"/>
    <mergeCell ref="AV42:AZ43"/>
    <mergeCell ref="AV45:AZ46"/>
    <mergeCell ref="BA42:BH44"/>
    <mergeCell ref="BI42:BP44"/>
    <mergeCell ref="BQ42:BX44"/>
    <mergeCell ref="BY42:CF44"/>
    <mergeCell ref="CE45:CF46"/>
    <mergeCell ref="B47:F48"/>
    <mergeCell ref="G47:L48"/>
    <mergeCell ref="M47:N48"/>
    <mergeCell ref="O47:T48"/>
    <mergeCell ref="U47:V48"/>
    <mergeCell ref="W47:AB48"/>
    <mergeCell ref="AC47:AD48"/>
    <mergeCell ref="BG45:BH46"/>
    <mergeCell ref="BI45:BN46"/>
    <mergeCell ref="BO45:BP46"/>
    <mergeCell ref="BQ45:BV46"/>
    <mergeCell ref="BW45:BX46"/>
    <mergeCell ref="BY45:CD46"/>
    <mergeCell ref="AE45:AJ46"/>
    <mergeCell ref="AK45:AL46"/>
    <mergeCell ref="BA45:BF46"/>
    <mergeCell ref="CE47:CF48"/>
    <mergeCell ref="BO47:BP48"/>
    <mergeCell ref="BQ47:BV48"/>
    <mergeCell ref="B49:F50"/>
    <mergeCell ref="G49:L50"/>
    <mergeCell ref="M49:N50"/>
    <mergeCell ref="O49:T50"/>
    <mergeCell ref="U49:V50"/>
    <mergeCell ref="W49:AB50"/>
    <mergeCell ref="AC49:AD50"/>
    <mergeCell ref="BG47:BH48"/>
    <mergeCell ref="BI47:BN48"/>
    <mergeCell ref="BW47:BX48"/>
    <mergeCell ref="BY47:CD48"/>
    <mergeCell ref="AE47:AJ48"/>
    <mergeCell ref="AK47:AL48"/>
    <mergeCell ref="AV47:AZ48"/>
    <mergeCell ref="BA47:BF48"/>
    <mergeCell ref="CE49:CF50"/>
    <mergeCell ref="B51:F52"/>
    <mergeCell ref="G51:L52"/>
    <mergeCell ref="M51:N52"/>
    <mergeCell ref="O51:T52"/>
    <mergeCell ref="U51:V52"/>
    <mergeCell ref="W51:AB52"/>
    <mergeCell ref="AC51:AD52"/>
    <mergeCell ref="BG49:BH50"/>
    <mergeCell ref="BI49:BN50"/>
    <mergeCell ref="BO49:BP50"/>
    <mergeCell ref="BQ49:BV50"/>
    <mergeCell ref="BW49:BX50"/>
    <mergeCell ref="BY49:CD50"/>
    <mergeCell ref="AE49:AJ50"/>
    <mergeCell ref="AK49:AL50"/>
    <mergeCell ref="AV49:AZ50"/>
    <mergeCell ref="BA49:BF50"/>
    <mergeCell ref="CE51:CF52"/>
    <mergeCell ref="B53:F54"/>
    <mergeCell ref="G53:L54"/>
    <mergeCell ref="M53:N54"/>
    <mergeCell ref="O53:T54"/>
    <mergeCell ref="U53:V54"/>
    <mergeCell ref="W53:AB54"/>
    <mergeCell ref="AC53:AD54"/>
    <mergeCell ref="BG51:BH52"/>
    <mergeCell ref="BI51:BN52"/>
    <mergeCell ref="BO51:BP52"/>
    <mergeCell ref="BQ51:BV52"/>
    <mergeCell ref="BW51:BX52"/>
    <mergeCell ref="BY51:CD52"/>
    <mergeCell ref="AE51:AJ52"/>
    <mergeCell ref="AK51:AL52"/>
    <mergeCell ref="AV51:AZ52"/>
    <mergeCell ref="BA51:BF52"/>
    <mergeCell ref="CE53:CF54"/>
    <mergeCell ref="BO53:BP54"/>
    <mergeCell ref="BQ53:BV54"/>
    <mergeCell ref="BW53:BX54"/>
    <mergeCell ref="BY53:CD54"/>
    <mergeCell ref="G55:L56"/>
    <mergeCell ref="M55:N56"/>
    <mergeCell ref="O55:T56"/>
    <mergeCell ref="U55:V56"/>
    <mergeCell ref="W55:AB56"/>
    <mergeCell ref="AC55:AD56"/>
    <mergeCell ref="BG53:BH54"/>
    <mergeCell ref="BI53:BN54"/>
    <mergeCell ref="AE53:AJ54"/>
    <mergeCell ref="AK53:AL54"/>
    <mergeCell ref="AV53:AZ54"/>
    <mergeCell ref="BA53:BF54"/>
    <mergeCell ref="CE55:CF56"/>
    <mergeCell ref="B57:F58"/>
    <mergeCell ref="G57:L58"/>
    <mergeCell ref="M57:N58"/>
    <mergeCell ref="O57:T58"/>
    <mergeCell ref="U57:V58"/>
    <mergeCell ref="W57:AB58"/>
    <mergeCell ref="AC57:AD58"/>
    <mergeCell ref="BG55:BH56"/>
    <mergeCell ref="BI55:BN56"/>
    <mergeCell ref="BO55:BP56"/>
    <mergeCell ref="BQ55:BV56"/>
    <mergeCell ref="BW55:BX56"/>
    <mergeCell ref="BY55:CD56"/>
    <mergeCell ref="AE55:AJ56"/>
    <mergeCell ref="AK55:AL56"/>
    <mergeCell ref="AV55:AZ56"/>
    <mergeCell ref="BA55:BF56"/>
    <mergeCell ref="CE57:CF58"/>
    <mergeCell ref="BO57:BP58"/>
    <mergeCell ref="BQ57:BV58"/>
    <mergeCell ref="BW57:BX58"/>
    <mergeCell ref="BY57:CD58"/>
    <mergeCell ref="B55:F56"/>
    <mergeCell ref="G59:L60"/>
    <mergeCell ref="M59:N60"/>
    <mergeCell ref="O59:T60"/>
    <mergeCell ref="U59:V60"/>
    <mergeCell ref="W59:AB60"/>
    <mergeCell ref="AC59:AD60"/>
    <mergeCell ref="BG57:BH58"/>
    <mergeCell ref="BI57:BN58"/>
    <mergeCell ref="AE57:AJ58"/>
    <mergeCell ref="AK57:AL58"/>
    <mergeCell ref="AV57:AZ58"/>
    <mergeCell ref="BA57:BF58"/>
    <mergeCell ref="CE59:CF60"/>
    <mergeCell ref="B61:F62"/>
    <mergeCell ref="G61:L62"/>
    <mergeCell ref="M61:N62"/>
    <mergeCell ref="O61:T62"/>
    <mergeCell ref="U61:V62"/>
    <mergeCell ref="W61:AB62"/>
    <mergeCell ref="AC61:AD62"/>
    <mergeCell ref="BG59:BH60"/>
    <mergeCell ref="BI59:BN60"/>
    <mergeCell ref="BO59:BP60"/>
    <mergeCell ref="BQ59:BV60"/>
    <mergeCell ref="BW59:BX60"/>
    <mergeCell ref="BY59:CD60"/>
    <mergeCell ref="AE59:AJ60"/>
    <mergeCell ref="AK59:AL60"/>
    <mergeCell ref="AV59:AZ60"/>
    <mergeCell ref="BA59:BF60"/>
    <mergeCell ref="CE61:CF62"/>
    <mergeCell ref="BO61:BP62"/>
    <mergeCell ref="BQ61:BV62"/>
    <mergeCell ref="BW61:BX62"/>
    <mergeCell ref="BY61:CD62"/>
    <mergeCell ref="B59:F60"/>
    <mergeCell ref="G63:L64"/>
    <mergeCell ref="M63:N64"/>
    <mergeCell ref="O63:T64"/>
    <mergeCell ref="U63:V64"/>
    <mergeCell ref="W63:AB64"/>
    <mergeCell ref="AC63:AD64"/>
    <mergeCell ref="BG61:BH62"/>
    <mergeCell ref="BI61:BN62"/>
    <mergeCell ref="AE61:AJ62"/>
    <mergeCell ref="AK61:AL62"/>
    <mergeCell ref="AV61:AZ62"/>
    <mergeCell ref="BA61:BF62"/>
    <mergeCell ref="CE63:CF64"/>
    <mergeCell ref="BO63:BP64"/>
    <mergeCell ref="B65:F66"/>
    <mergeCell ref="G65:L66"/>
    <mergeCell ref="M65:N66"/>
    <mergeCell ref="O65:T66"/>
    <mergeCell ref="U65:V66"/>
    <mergeCell ref="W65:AB66"/>
    <mergeCell ref="AC65:AD66"/>
    <mergeCell ref="BG63:BH64"/>
    <mergeCell ref="BI63:BN64"/>
    <mergeCell ref="BQ63:BV64"/>
    <mergeCell ref="BW63:BX64"/>
    <mergeCell ref="BY63:CD64"/>
    <mergeCell ref="AE63:AJ64"/>
    <mergeCell ref="AK63:AL64"/>
    <mergeCell ref="AV63:AZ64"/>
    <mergeCell ref="BA63:BF64"/>
    <mergeCell ref="CE65:CF66"/>
    <mergeCell ref="BO65:BP66"/>
    <mergeCell ref="BQ65:BV66"/>
    <mergeCell ref="BW65:BX66"/>
    <mergeCell ref="BY65:CD66"/>
    <mergeCell ref="B63:F64"/>
    <mergeCell ref="O67:T68"/>
    <mergeCell ref="U67:V68"/>
    <mergeCell ref="W67:AB68"/>
    <mergeCell ref="AC67:AD68"/>
    <mergeCell ref="BG65:BH66"/>
    <mergeCell ref="BI65:BN66"/>
    <mergeCell ref="AE65:AJ66"/>
    <mergeCell ref="AK65:AL66"/>
    <mergeCell ref="AV65:AZ66"/>
    <mergeCell ref="BA65:BF66"/>
    <mergeCell ref="CE67:CF68"/>
    <mergeCell ref="B69:D70"/>
    <mergeCell ref="E69:F70"/>
    <mergeCell ref="G69:L70"/>
    <mergeCell ref="M69:N70"/>
    <mergeCell ref="O69:T70"/>
    <mergeCell ref="U69:V70"/>
    <mergeCell ref="W69:AB70"/>
    <mergeCell ref="BG67:BH68"/>
    <mergeCell ref="BI67:BN68"/>
    <mergeCell ref="BO67:BP68"/>
    <mergeCell ref="BQ67:BV68"/>
    <mergeCell ref="BW67:BX68"/>
    <mergeCell ref="BY67:CD68"/>
    <mergeCell ref="AE67:AJ68"/>
    <mergeCell ref="AK67:AL68"/>
    <mergeCell ref="AV67:AZ68"/>
    <mergeCell ref="BA67:BF68"/>
    <mergeCell ref="BW69:BX70"/>
    <mergeCell ref="BY69:CD70"/>
    <mergeCell ref="CE69:CF70"/>
    <mergeCell ref="B67:F68"/>
    <mergeCell ref="G67:L68"/>
    <mergeCell ref="M67:N68"/>
    <mergeCell ref="CG69:CL70"/>
    <mergeCell ref="CM69:CN70"/>
    <mergeCell ref="B72:P73"/>
    <mergeCell ref="Q72:R73"/>
    <mergeCell ref="S72:AE73"/>
    <mergeCell ref="AF72:AG73"/>
    <mergeCell ref="AY69:AZ70"/>
    <mergeCell ref="BA69:BF70"/>
    <mergeCell ref="BG69:BH70"/>
    <mergeCell ref="BI69:BN70"/>
    <mergeCell ref="BO69:BP70"/>
    <mergeCell ref="BQ69:BV70"/>
    <mergeCell ref="AC69:AD70"/>
    <mergeCell ref="AE69:AJ70"/>
    <mergeCell ref="AK69:AL70"/>
    <mergeCell ref="AM69:AR70"/>
    <mergeCell ref="AS69:AT70"/>
    <mergeCell ref="AV69:AX70"/>
    <mergeCell ref="B76:CU77"/>
    <mergeCell ref="AI72:AW73"/>
    <mergeCell ref="AX72:AY73"/>
    <mergeCell ref="AZ72:BL73"/>
    <mergeCell ref="BM72:BN73"/>
    <mergeCell ref="BP72:CD73"/>
    <mergeCell ref="CE72:CF73"/>
    <mergeCell ref="CG72:CS73"/>
    <mergeCell ref="CT72:CU73"/>
    <mergeCell ref="B79:F80"/>
    <mergeCell ref="G79:AY80"/>
    <mergeCell ref="B81:F82"/>
    <mergeCell ref="G81:R81"/>
    <mergeCell ref="S81:AD81"/>
    <mergeCell ref="AE81:AP81"/>
    <mergeCell ref="AQ81:BB81"/>
    <mergeCell ref="G82:R82"/>
    <mergeCell ref="B84:F85"/>
    <mergeCell ref="G84:AY85"/>
    <mergeCell ref="B86:P86"/>
    <mergeCell ref="Q86:R87"/>
    <mergeCell ref="S86:AG87"/>
    <mergeCell ref="AI86:AM87"/>
    <mergeCell ref="AN86:AO87"/>
    <mergeCell ref="B87:O87"/>
    <mergeCell ref="S82:AD82"/>
    <mergeCell ref="AE82:AP82"/>
    <mergeCell ref="AQ82:BB82"/>
    <mergeCell ref="B89:P90"/>
    <mergeCell ref="Q89:BD90"/>
    <mergeCell ref="B93:CU94"/>
    <mergeCell ref="B95:CU95"/>
    <mergeCell ref="B97:P98"/>
    <mergeCell ref="Q97:R98"/>
    <mergeCell ref="S97:AE98"/>
    <mergeCell ref="AF97:AG98"/>
    <mergeCell ref="AI97:AW98"/>
    <mergeCell ref="AX97:BG98"/>
    <mergeCell ref="B102:H102"/>
    <mergeCell ref="I102:K102"/>
    <mergeCell ref="L102:U102"/>
    <mergeCell ref="W102:AW102"/>
    <mergeCell ref="B103:H103"/>
    <mergeCell ref="I103:K103"/>
    <mergeCell ref="L103:U103"/>
    <mergeCell ref="B100:U100"/>
    <mergeCell ref="W100:AK101"/>
    <mergeCell ref="AL100:AM101"/>
    <mergeCell ref="AN100:AW101"/>
    <mergeCell ref="B101:K101"/>
    <mergeCell ref="L101:U101"/>
    <mergeCell ref="AJ107:BR107"/>
    <mergeCell ref="AH105:AI106"/>
    <mergeCell ref="AJ105:AX106"/>
    <mergeCell ref="AY105:BP106"/>
    <mergeCell ref="BQ105:BR106"/>
    <mergeCell ref="B106:O106"/>
    <mergeCell ref="S106:AG106"/>
    <mergeCell ref="B105:P105"/>
    <mergeCell ref="Q105:R106"/>
    <mergeCell ref="S105:AG105"/>
  </mergeCells>
  <phoneticPr fontId="3"/>
  <conditionalFormatting sqref="P9:S10">
    <cfRule type="expression" dxfId="25" priority="37">
      <formula>IF($P$9="",TRUE,FALSE)</formula>
    </cfRule>
  </conditionalFormatting>
  <conditionalFormatting sqref="G15:L16 O15:T16 BI15:BN16 O45:T46 BI45:BN46 BA15:BF16 G45:L46 BA45:BF46">
    <cfRule type="expression" dxfId="24" priority="396">
      <formula>IF($P$9="",TRUE,FALSE)</formula>
    </cfRule>
  </conditionalFormatting>
  <conditionalFormatting sqref="G17:L18 O17:T18 BI17:BN18 O47:T48 BI47:BN48 BA17:BF18 G47:L48 BA47:BF48">
    <cfRule type="expression" dxfId="23" priority="404">
      <formula>IF(OR($P$9="",$P$9="1月"),TRUE,FALSE)</formula>
    </cfRule>
  </conditionalFormatting>
  <conditionalFormatting sqref="G19:L20 O19:T20 BI19:BN20 O49:T50 BI49:BN50 BA19:BF20 G49:L50 BA49:BF50">
    <cfRule type="expression" dxfId="22" priority="412">
      <formula>IF(OR($P$9="",$P$9="1月",$P$9="2月"),TRUE,FALSE)</formula>
    </cfRule>
  </conditionalFormatting>
  <conditionalFormatting sqref="G21:L22 O21:T22 BI21:BN22 O51:T52 BI51:BN52 BA21:BF22 G51:L52 BA51:BF52">
    <cfRule type="expression" dxfId="21" priority="420">
      <formula>IF(OR($P$9="",$P$9="1月",$P$9="2月",$P$9="3月"),TRUE,FALSE)</formula>
    </cfRule>
  </conditionalFormatting>
  <conditionalFormatting sqref="G23:L24 O23:T24 BI23:BN24 O53:T54 BI53:BN54 BA23:BF24 G53:L54 BA53:BF54">
    <cfRule type="expression" dxfId="20" priority="428">
      <formula>IF(OR($P$9="",$P$9="1月",$P$9="2月",$P$9="3月",$P$9="4月"),TRUE,FALSE)</formula>
    </cfRule>
  </conditionalFormatting>
  <conditionalFormatting sqref="G25:L26 O25:T26 BI25:BN26 O55:T56 BI55:BN56 BA25:BF26 G55:L56 BA55:BF56">
    <cfRule type="expression" dxfId="19" priority="436">
      <formula>IF(OR($P$9="",$P$9="1月",$P$9="2月",$P$9="3月",$P$9="4月",$P$9="5月"),TRUE,FALSE)</formula>
    </cfRule>
  </conditionalFormatting>
  <conditionalFormatting sqref="G27:L28 O27:T28 BI27:BN28 O57:T58 BI57:BN58 BA27:BF28 G57:L58 BA57:BF58">
    <cfRule type="expression" dxfId="18" priority="444">
      <formula>IF(OR($P$9="",$P$9="1月",$P$9="2月",$P$9="3月",$P$9="4月",$P$9="5月",$P$9="6月"),TRUE,FALSE)</formula>
    </cfRule>
  </conditionalFormatting>
  <conditionalFormatting sqref="G29:L30 O29:T30 BI29:BN30 O59:T60 BI59:BN60 BA29:BF30 G59:L60 BA59:BF60">
    <cfRule type="expression" dxfId="17" priority="452">
      <formula>IF(OR($P$9="",$P$9="1月",$P$9="2月",$P$9="3月",$P$9="4月",$P$9="5月",$P$9="6月",$P$9="7月"),TRUE,FALSE)</formula>
    </cfRule>
  </conditionalFormatting>
  <conditionalFormatting sqref="G31:L32 O31:T32 BI31:BN32 O61:T62 BI61:BN62 BA31:BF32 G61:L62 BA61:BF62">
    <cfRule type="expression" dxfId="16" priority="460">
      <formula>IF(OR($P$9="",$P$9="1月",$P$9="2月",$P$9="3月",$P$9="4月",$P$9="5月",$P$9="6月",$P$9="7月",$P$9="8月"),TRUE,FALSE)</formula>
    </cfRule>
  </conditionalFormatting>
  <conditionalFormatting sqref="G33:L34 O33:T34 BI33:BN34 O63:T64 BI63:BN64 BA33:BF34 G63:L64 BA63:BF64">
    <cfRule type="expression" dxfId="15" priority="468">
      <formula>IF(OR($P$9="",$P$9="1月",$P$9="2月",$P$9="3月",$P$9="4月",$P$9="5月",$P$9="6月",$P$9="7月",$P$9="8月",$P$9="9月"),TRUE,FALSE)</formula>
    </cfRule>
  </conditionalFormatting>
  <conditionalFormatting sqref="G35:L36 O35:T36 BI35:BN36 O65:T66 BI65:BN66 BA35:BF36 G65:L66 BA65:BF66">
    <cfRule type="expression" dxfId="14" priority="476">
      <formula>IF(OR($P$9="",$P$9="1月",$P$9="2月",$P$9="3月",$P$9="4月",$P$9="5月",$P$9="6月",$P$9="7月",$P$9="8月",$P$9="9月",$P$9="10月"),TRUE,FALSE)</formula>
    </cfRule>
  </conditionalFormatting>
  <conditionalFormatting sqref="G37:L38 O37:T38 BI37:BN38 O67:T68 BI67:BN68 BA37:BF38 G67:L68 BA67:BF68">
    <cfRule type="expression" dxfId="13" priority="484">
      <formula>IF(OR($P$9="",$P$9="1月",$P$9="2月",$P$9="3月",$P$9="4月",$P$9="5月",$P$9="6月",$P$9="7月",$P$9="8月",$P$9="9月",$P$9="10月",$P$9="11月"),TRUE,FALSE)</formula>
    </cfRule>
  </conditionalFormatting>
  <dataValidations count="15">
    <dataValidation type="list" imeMode="disabled" allowBlank="1" showInputMessage="1" showErrorMessage="1" error="ドロップダウンリストから選択して下さい。" prompt="ドロップダウンリストから選択して下さい。" sqref="P9:S10">
      <formula1>"1月,2月,3月,4月,5月,6月,7月,8月,9月,10月,11月,12月"</formula1>
    </dataValidation>
    <dataValidation imeMode="off" allowBlank="1" showInputMessage="1" showErrorMessage="1" sqref="W15:AB38 AM45 BQ15:BV38 AM15 W45:AB68 CG15 BQ45:BV68 CG45"/>
    <dataValidation type="list" imeMode="disabled" allowBlank="1" showInputMessage="1" showErrorMessage="1" error="ドロップダウンリストから選択して下さい。" prompt="ドロップダウンリストから選択して下さい。" sqref="AX97:BG98">
      <formula1>"該当する,該当しない"</formula1>
    </dataValidation>
    <dataValidation type="custom" imeMode="off" showInputMessage="1" showErrorMessage="1" error="令和2年中収入額がまだ確定していない月です。" sqref="O37:T38 BA67:BF68 G67:L68 BA37:BF38 G37:L38 BI67:BN68 O67:T68 BI37:BN38">
      <formula1>IF(OR($P$9="",$P$9="1月",$P$9="2月",$P$9="3月",$P$9="4月",$P$9="5月",$P$9="6月",$P$9="7月",$P$9="8月",$P$9="9月",$P$9="10月",$P$9="11月"),G37="",TRUE)</formula1>
    </dataValidation>
    <dataValidation type="custom" imeMode="off" showInputMessage="1" showErrorMessage="1" error="令和2年中収入額がまだ確定していない月です。" sqref="G15:L16 BI45:BN46 BA45:BF46 O45:T46 G45:L46 BI15:BN16 BA15:BF16 O15:T16">
      <formula1>IF($P$9="",G15="",TRUE)</formula1>
    </dataValidation>
    <dataValidation type="custom" imeMode="off" showInputMessage="1" showErrorMessage="1" error="令和2年中収入額がまだ確定していない月です。" sqref="G17:L18 BI47:BN48 BA47:BF48 O47:T48 G47:L48 BI17:BN18 BA17:BF18 O17:T18">
      <formula1>IF(OR($P$9="",$P$9="1月"),G17="",TRUE)</formula1>
    </dataValidation>
    <dataValidation type="custom" imeMode="off" showInputMessage="1" showErrorMessage="1" error="令和2年中収入額がまだ確定していない月です。" sqref="G19:L20 BI49:BN50 BA49:BF50 O49:T50 G49:L50 BI19:BN20 BA19:BF20 O19:T20">
      <formula1>IF(OR($P$9="",$P$9="1月",$P$9="2月"),G19="",TRUE)</formula1>
    </dataValidation>
    <dataValidation type="custom" imeMode="off" showInputMessage="1" showErrorMessage="1" error="令和2年中収入額がまだ確定していない月です。" sqref="G21:L22 BI51:BN52 BA51:BF52 O51:T52 G51:L52 BI21:BN22 BA21:BF22 O21:T22">
      <formula1>IF(OR($P$9="",$P$9="1月",$P$9="2月",$P$9="3月"),G21="",TRUE)</formula1>
    </dataValidation>
    <dataValidation type="custom" imeMode="off" showInputMessage="1" showErrorMessage="1" error="令和2年中収入額がまだ確定していない月です。" sqref="O23:T24 BA53:BF54 G53:L54 BA23:BF24 G23:L24 BI53:BN54 O53:T54 BI23:BN24">
      <formula1>IF(OR($P$9="",$P$9="1月",$P$9="2月",$P$9="3月",$P$9="4月"),G23="",TRUE)</formula1>
    </dataValidation>
    <dataValidation type="custom" imeMode="off" showInputMessage="1" showErrorMessage="1" error="令和2年中収入額がまだ確定していない月です。" sqref="G25:L26 BI55:BN56 O55:T56 BI25:BN26 O25:T26 BA55:BF56 G55:L56 BA25:BF26">
      <formula1>IF(OR($P$9="",$P$9="1月",$P$9="2月",$P$9="3月",$P$9="4月",$P$9="5月"),G25="",TRUE)</formula1>
    </dataValidation>
    <dataValidation type="custom" imeMode="off" showInputMessage="1" showErrorMessage="1" error="令和2年中収入額がまだ確定していない月です。" sqref="G27:L28 BI57:BN58 O57:T58 BI27:BN28 O27:T28 BA57:BF58 G57:L58 BA27:BF28">
      <formula1>IF(OR($P$9="",$P$9="1月",$P$9="2月",$P$9="3月",$P$9="4月",$P$9="5月",$P$9="6月"),G27="",TRUE)</formula1>
    </dataValidation>
    <dataValidation type="custom" imeMode="off" showInputMessage="1" showErrorMessage="1" error="令和2年中収入額がまだ確定していない月です。" sqref="O29:T30 BA59:BF60 G59:L60 BA29:BF30 G29:L30 BI59:BN60 O59:T60 BI29:BN30">
      <formula1>IF(OR($P$9="",$P$9="1月",$P$9="2月",$P$9="3月",$P$9="4月",$P$9="5月",$P$9="6月",$P$9="7月"),G29="",TRUE)</formula1>
    </dataValidation>
    <dataValidation type="custom" imeMode="off" showInputMessage="1" showErrorMessage="1" error="令和2年中収入額がまだ確定していない月です。" sqref="O31:T32 BA61:BF62 G61:L62 BA31:BF32 G31:L32 BI61:BN62 O61:T62 BI31:BN32">
      <formula1>IF(OR($P$9="",$P$9="1月",$P$9="2月",$P$9="3月",$P$9="4月",$P$9="5月",$P$9="6月",$P$9="7月",$P$9="8月"),G31="",TRUE)</formula1>
    </dataValidation>
    <dataValidation type="custom" imeMode="off" showInputMessage="1" showErrorMessage="1" error="令和2年中収入額がまだ確定していない月です。" sqref="O33:T34 BA63:BF64 G63:L64 BA33:BF34 G33:L34 BI63:BN64 O63:T64 BI33:BN34">
      <formula1>IF(OR($P$9="",$P$9="1月",$P$9="2月",$P$9="3月",$P$9="4月",$P$9="5月",$P$9="6月",$P$9="7月",$P$9="8月",$P$9="9月"),G33="",TRUE)</formula1>
    </dataValidation>
    <dataValidation type="custom" imeMode="off" showInputMessage="1" showErrorMessage="1" error="令和2年中収入額がまだ確定していない月です。" sqref="O35:T36 BA65:BF66 G65:L66 BA35:BF36 G35:L36 BI65:BN66 O65:T66 BI35:BN36">
      <formula1>IF(OR($P$9="",$P$9="1月",$P$9="2月",$P$9="3月",$P$9="4月",$P$9="5月",$P$9="6月",$P$9="7月",$P$9="8月",$P$9="9月",$P$9="10月"),G35="",TRUE)</formula1>
    </dataValidation>
  </dataValidations>
  <printOptions horizontalCentered="1"/>
  <pageMargins left="0.39370078740157483" right="0.39370078740157483" top="0.39370078740157483" bottom="0.39370078740157483" header="0.19685039370078741" footer="0.19685039370078741"/>
  <pageSetup paperSize="9" scale="51" fitToWidth="0" fitToHeight="0" orientation="landscape" r:id="rId1"/>
  <rowBreaks count="1" manualBreakCount="1">
    <brk id="74" max="9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U107"/>
  <sheetViews>
    <sheetView showGridLines="0" zoomScale="90" zoomScaleNormal="90" zoomScaleSheetLayoutView="90" workbookViewId="0">
      <selection activeCell="AH96" sqref="AH96"/>
    </sheetView>
  </sheetViews>
  <sheetFormatPr defaultColWidth="2.5" defaultRowHeight="15" customHeight="1" x14ac:dyDescent="0.15"/>
  <cols>
    <col min="1" max="16384" width="2.5" style="1"/>
  </cols>
  <sheetData>
    <row r="2" spans="2:99" ht="15" customHeight="1" x14ac:dyDescent="0.15">
      <c r="B2" s="6" t="s">
        <v>57</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row>
    <row r="3" spans="2:99" ht="15" customHeight="1" x14ac:dyDescent="0.1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row>
    <row r="6" spans="2:99" ht="15" customHeight="1" x14ac:dyDescent="0.15">
      <c r="B6" s="63" t="s">
        <v>18</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row>
    <row r="7" spans="2:99" ht="15" customHeight="1" x14ac:dyDescent="0.15">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c r="CA7" s="63"/>
      <c r="CB7" s="63"/>
      <c r="CC7" s="63"/>
      <c r="CD7" s="63"/>
      <c r="CE7" s="63"/>
      <c r="CF7" s="63"/>
      <c r="CG7" s="63"/>
      <c r="CH7" s="63"/>
      <c r="CI7" s="63"/>
      <c r="CJ7" s="63"/>
      <c r="CK7" s="63"/>
      <c r="CL7" s="63"/>
      <c r="CM7" s="63"/>
      <c r="CN7" s="63"/>
      <c r="CO7" s="63"/>
      <c r="CP7" s="63"/>
      <c r="CQ7" s="63"/>
      <c r="CR7" s="63"/>
      <c r="CS7" s="63"/>
      <c r="CT7" s="63"/>
      <c r="CU7" s="63"/>
    </row>
    <row r="8" spans="2:99" ht="15" customHeight="1" thickBot="1" x14ac:dyDescent="0.2"/>
    <row r="9" spans="2:99" ht="15" customHeight="1" thickTop="1" x14ac:dyDescent="0.15">
      <c r="B9" s="63" t="s">
        <v>60</v>
      </c>
      <c r="C9" s="63"/>
      <c r="D9" s="63"/>
      <c r="E9" s="63"/>
      <c r="F9" s="63"/>
      <c r="G9" s="63"/>
      <c r="H9" s="63"/>
      <c r="I9" s="63"/>
      <c r="J9" s="63"/>
      <c r="K9" s="63"/>
      <c r="L9" s="63"/>
      <c r="M9" s="63"/>
      <c r="N9" s="63"/>
      <c r="O9" s="153"/>
      <c r="P9" s="179"/>
      <c r="Q9" s="180"/>
      <c r="R9" s="180"/>
      <c r="S9" s="181"/>
      <c r="T9" s="154"/>
      <c r="U9" s="152" t="s">
        <v>31</v>
      </c>
      <c r="V9" s="152"/>
      <c r="W9" s="152"/>
      <c r="X9" s="152"/>
      <c r="Y9" s="152"/>
      <c r="Z9" s="152"/>
      <c r="AA9" s="152"/>
      <c r="AB9" s="152"/>
      <c r="AC9" s="152"/>
      <c r="AD9" s="152"/>
      <c r="AE9" s="152"/>
      <c r="AF9" s="152"/>
      <c r="AG9" s="152"/>
      <c r="AH9" s="152"/>
      <c r="AI9" s="152"/>
      <c r="AJ9" s="152"/>
      <c r="AK9" s="152"/>
      <c r="AL9" s="152"/>
      <c r="AM9" s="152"/>
      <c r="AN9" s="152"/>
      <c r="AO9" s="152"/>
      <c r="AP9" s="152"/>
      <c r="AQ9" s="152"/>
      <c r="AR9" s="152"/>
      <c r="AS9" s="152"/>
      <c r="AT9" s="152"/>
      <c r="AU9" s="152"/>
      <c r="AV9" s="152"/>
      <c r="AW9" s="152"/>
      <c r="AX9" s="152"/>
      <c r="AY9" s="152"/>
      <c r="AZ9" s="152"/>
      <c r="BA9" s="152"/>
      <c r="BB9" s="152"/>
      <c r="BC9" s="152"/>
      <c r="BD9" s="152"/>
      <c r="BE9" s="152"/>
      <c r="BF9" s="152"/>
      <c r="BG9" s="152"/>
      <c r="BH9" s="152"/>
      <c r="BI9" s="152"/>
      <c r="BJ9" s="152"/>
      <c r="BK9" s="152"/>
      <c r="BL9" s="152"/>
      <c r="BM9" s="152"/>
      <c r="BN9" s="152"/>
      <c r="BO9" s="152"/>
      <c r="BP9" s="152"/>
      <c r="BQ9" s="152"/>
      <c r="BR9" s="152"/>
      <c r="BS9" s="152"/>
      <c r="BT9" s="152"/>
      <c r="BU9" s="152"/>
      <c r="BV9" s="152"/>
      <c r="BW9" s="152"/>
      <c r="BX9" s="152"/>
      <c r="BY9" s="152"/>
      <c r="BZ9" s="152"/>
      <c r="CA9" s="152"/>
      <c r="CB9" s="152"/>
      <c r="CC9" s="152"/>
      <c r="CD9" s="152"/>
      <c r="CE9" s="152"/>
      <c r="CF9" s="152"/>
      <c r="CG9" s="152"/>
      <c r="CH9" s="152"/>
      <c r="CI9" s="152"/>
      <c r="CJ9" s="152"/>
      <c r="CK9" s="152"/>
      <c r="CL9" s="152"/>
      <c r="CM9" s="152"/>
      <c r="CN9" s="152"/>
      <c r="CO9" s="152"/>
      <c r="CP9" s="152"/>
      <c r="CQ9" s="152"/>
      <c r="CR9" s="152"/>
      <c r="CS9" s="152"/>
      <c r="CT9" s="152"/>
      <c r="CU9" s="152"/>
    </row>
    <row r="10" spans="2:99" ht="15" customHeight="1" thickBot="1" x14ac:dyDescent="0.2">
      <c r="B10" s="63"/>
      <c r="C10" s="63"/>
      <c r="D10" s="63"/>
      <c r="E10" s="63"/>
      <c r="F10" s="63"/>
      <c r="G10" s="63"/>
      <c r="H10" s="63"/>
      <c r="I10" s="63"/>
      <c r="J10" s="63"/>
      <c r="K10" s="63"/>
      <c r="L10" s="63"/>
      <c r="M10" s="63"/>
      <c r="N10" s="63"/>
      <c r="O10" s="153"/>
      <c r="P10" s="182"/>
      <c r="Q10" s="183"/>
      <c r="R10" s="183"/>
      <c r="S10" s="184"/>
      <c r="T10" s="154"/>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c r="AY10" s="152"/>
      <c r="AZ10" s="152"/>
      <c r="BA10" s="152"/>
      <c r="BB10" s="152"/>
      <c r="BC10" s="152"/>
      <c r="BD10" s="152"/>
      <c r="BE10" s="152"/>
      <c r="BF10" s="152"/>
      <c r="BG10" s="152"/>
      <c r="BH10" s="152"/>
      <c r="BI10" s="152"/>
      <c r="BJ10" s="152"/>
      <c r="BK10" s="152"/>
      <c r="BL10" s="152"/>
      <c r="BM10" s="152"/>
      <c r="BN10" s="152"/>
      <c r="BO10" s="152"/>
      <c r="BP10" s="152"/>
      <c r="BQ10" s="152"/>
      <c r="BR10" s="152"/>
      <c r="BS10" s="152"/>
      <c r="BT10" s="152"/>
      <c r="BU10" s="152"/>
      <c r="BV10" s="152"/>
      <c r="BW10" s="152"/>
      <c r="BX10" s="152"/>
      <c r="BY10" s="152"/>
      <c r="BZ10" s="152"/>
      <c r="CA10" s="152"/>
      <c r="CB10" s="152"/>
      <c r="CC10" s="152"/>
      <c r="CD10" s="152"/>
      <c r="CE10" s="152"/>
      <c r="CF10" s="152"/>
      <c r="CG10" s="152"/>
      <c r="CH10" s="152"/>
      <c r="CI10" s="152"/>
      <c r="CJ10" s="152"/>
      <c r="CK10" s="152"/>
      <c r="CL10" s="152"/>
      <c r="CM10" s="152"/>
      <c r="CN10" s="152"/>
      <c r="CO10" s="152"/>
      <c r="CP10" s="152"/>
      <c r="CQ10" s="152"/>
      <c r="CR10" s="152"/>
      <c r="CS10" s="152"/>
      <c r="CT10" s="152"/>
      <c r="CU10" s="152"/>
    </row>
    <row r="11" spans="2:99" ht="15" customHeight="1" thickTop="1" thickBot="1" x14ac:dyDescent="0.2"/>
    <row r="12" spans="2:99" ht="15" customHeight="1" x14ac:dyDescent="0.15">
      <c r="B12" s="125" t="s">
        <v>0</v>
      </c>
      <c r="C12" s="126"/>
      <c r="D12" s="126"/>
      <c r="E12" s="126"/>
      <c r="F12" s="127"/>
      <c r="G12" s="40" t="s">
        <v>61</v>
      </c>
      <c r="H12" s="40"/>
      <c r="I12" s="40"/>
      <c r="J12" s="40"/>
      <c r="K12" s="40"/>
      <c r="L12" s="40"/>
      <c r="M12" s="40"/>
      <c r="N12" s="40"/>
      <c r="O12" s="43" t="s">
        <v>1</v>
      </c>
      <c r="P12" s="43"/>
      <c r="Q12" s="43"/>
      <c r="R12" s="43"/>
      <c r="S12" s="43"/>
      <c r="T12" s="43"/>
      <c r="U12" s="43"/>
      <c r="V12" s="43"/>
      <c r="W12" s="40" t="s">
        <v>59</v>
      </c>
      <c r="X12" s="40"/>
      <c r="Y12" s="40"/>
      <c r="Z12" s="40"/>
      <c r="AA12" s="40"/>
      <c r="AB12" s="40"/>
      <c r="AC12" s="40"/>
      <c r="AD12" s="40"/>
      <c r="AE12" s="40" t="s">
        <v>2</v>
      </c>
      <c r="AF12" s="40"/>
      <c r="AG12" s="40"/>
      <c r="AH12" s="40"/>
      <c r="AI12" s="40"/>
      <c r="AJ12" s="40"/>
      <c r="AK12" s="40"/>
      <c r="AL12" s="40"/>
      <c r="AM12" s="40" t="s">
        <v>62</v>
      </c>
      <c r="AN12" s="40"/>
      <c r="AO12" s="40"/>
      <c r="AP12" s="40"/>
      <c r="AQ12" s="40"/>
      <c r="AR12" s="40"/>
      <c r="AS12" s="40"/>
      <c r="AT12" s="41"/>
      <c r="AV12" s="125" t="s">
        <v>32</v>
      </c>
      <c r="AW12" s="126"/>
      <c r="AX12" s="126"/>
      <c r="AY12" s="126"/>
      <c r="AZ12" s="127"/>
      <c r="BA12" s="40" t="s">
        <v>61</v>
      </c>
      <c r="BB12" s="40"/>
      <c r="BC12" s="40"/>
      <c r="BD12" s="40"/>
      <c r="BE12" s="40"/>
      <c r="BF12" s="40"/>
      <c r="BG12" s="40"/>
      <c r="BH12" s="40"/>
      <c r="BI12" s="43" t="s">
        <v>1</v>
      </c>
      <c r="BJ12" s="43"/>
      <c r="BK12" s="43"/>
      <c r="BL12" s="43"/>
      <c r="BM12" s="43"/>
      <c r="BN12" s="43"/>
      <c r="BO12" s="43"/>
      <c r="BP12" s="43"/>
      <c r="BQ12" s="40" t="s">
        <v>59</v>
      </c>
      <c r="BR12" s="40"/>
      <c r="BS12" s="40"/>
      <c r="BT12" s="40"/>
      <c r="BU12" s="40"/>
      <c r="BV12" s="40"/>
      <c r="BW12" s="40"/>
      <c r="BX12" s="40"/>
      <c r="BY12" s="40" t="s">
        <v>2</v>
      </c>
      <c r="BZ12" s="40"/>
      <c r="CA12" s="40"/>
      <c r="CB12" s="40"/>
      <c r="CC12" s="40"/>
      <c r="CD12" s="40"/>
      <c r="CE12" s="40"/>
      <c r="CF12" s="40"/>
      <c r="CG12" s="40" t="s">
        <v>62</v>
      </c>
      <c r="CH12" s="40"/>
      <c r="CI12" s="40"/>
      <c r="CJ12" s="40"/>
      <c r="CK12" s="40"/>
      <c r="CL12" s="40"/>
      <c r="CM12" s="40"/>
      <c r="CN12" s="41"/>
    </row>
    <row r="13" spans="2:99" ht="15" customHeight="1" x14ac:dyDescent="0.15">
      <c r="B13" s="128"/>
      <c r="C13" s="129"/>
      <c r="D13" s="129"/>
      <c r="E13" s="129"/>
      <c r="F13" s="130"/>
      <c r="G13" s="53"/>
      <c r="H13" s="53"/>
      <c r="I13" s="53"/>
      <c r="J13" s="53"/>
      <c r="K13" s="53"/>
      <c r="L13" s="53"/>
      <c r="M13" s="53"/>
      <c r="N13" s="53"/>
      <c r="O13" s="120"/>
      <c r="P13" s="120"/>
      <c r="Q13" s="120"/>
      <c r="R13" s="120"/>
      <c r="S13" s="120"/>
      <c r="T13" s="120"/>
      <c r="U13" s="120"/>
      <c r="V13" s="120"/>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4"/>
      <c r="AV13" s="128"/>
      <c r="AW13" s="129"/>
      <c r="AX13" s="129"/>
      <c r="AY13" s="129"/>
      <c r="AZ13" s="130"/>
      <c r="BA13" s="53"/>
      <c r="BB13" s="53"/>
      <c r="BC13" s="53"/>
      <c r="BD13" s="53"/>
      <c r="BE13" s="53"/>
      <c r="BF13" s="53"/>
      <c r="BG13" s="53"/>
      <c r="BH13" s="53"/>
      <c r="BI13" s="120"/>
      <c r="BJ13" s="120"/>
      <c r="BK13" s="120"/>
      <c r="BL13" s="120"/>
      <c r="BM13" s="120"/>
      <c r="BN13" s="120"/>
      <c r="BO13" s="120"/>
      <c r="BP13" s="120"/>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4"/>
    </row>
    <row r="14" spans="2:99" ht="15" customHeight="1" thickBot="1" x14ac:dyDescent="0.2">
      <c r="B14" s="122" t="str">
        <f>IFERROR(IF(OR(G15="",W15=""),"(・・%減)","("&amp;ROUND(IF(G17="",AE39/W15,IF(G19="",AE39/SUM(W15:AB18),IF(G21="",AE39/SUM(W15:AB20),IF(G23="",AE39/SUM(W15:AB22),IF(G25="",AE39/SUM(W15:AB24),IF(G27="",AE39/SUM(W15:AB26),IF(G29="",AE39/SUM(W15:AB28),IF(G31="",AE39/SUM(W15:AB30),IF(G33="",AE39/SUM(W15:AB32),IF(G35="",AE39/SUM(W15:AB34),IF(G37="",AE39/SUM(W15:AB36),AE39/W39))))))))))),3)*100&amp;"%減)"),"(・・%減)")</f>
        <v>(・・%減)</v>
      </c>
      <c r="C14" s="123"/>
      <c r="D14" s="123"/>
      <c r="E14" s="123"/>
      <c r="F14" s="124"/>
      <c r="G14" s="119"/>
      <c r="H14" s="119"/>
      <c r="I14" s="119"/>
      <c r="J14" s="119"/>
      <c r="K14" s="119"/>
      <c r="L14" s="119"/>
      <c r="M14" s="53"/>
      <c r="N14" s="53"/>
      <c r="O14" s="121"/>
      <c r="P14" s="121"/>
      <c r="Q14" s="121"/>
      <c r="R14" s="121"/>
      <c r="S14" s="121"/>
      <c r="T14" s="121"/>
      <c r="U14" s="120"/>
      <c r="V14" s="120"/>
      <c r="W14" s="119"/>
      <c r="X14" s="119"/>
      <c r="Y14" s="119"/>
      <c r="Z14" s="119"/>
      <c r="AA14" s="119"/>
      <c r="AB14" s="119"/>
      <c r="AC14" s="53"/>
      <c r="AD14" s="53"/>
      <c r="AE14" s="53"/>
      <c r="AF14" s="53"/>
      <c r="AG14" s="53"/>
      <c r="AH14" s="53"/>
      <c r="AI14" s="53"/>
      <c r="AJ14" s="53"/>
      <c r="AK14" s="53"/>
      <c r="AL14" s="53"/>
      <c r="AM14" s="119"/>
      <c r="AN14" s="119"/>
      <c r="AO14" s="119"/>
      <c r="AP14" s="119"/>
      <c r="AQ14" s="119"/>
      <c r="AR14" s="119"/>
      <c r="AS14" s="53"/>
      <c r="AT14" s="54"/>
      <c r="AV14" s="122" t="str">
        <f>IFERROR(IF(OR(BA15="",BQ15=""),"(・・%減)","("&amp;ROUND(IF(BA17="",BY39/BQ15,IF(BA19="",BY39/SUM(BQ15:BV18),IF(BA21="",BY39/SUM(BQ15:BV20),IF(BA23="",BY39/SUM(BQ15:BV22),IF(BA25="",BY39/SUM(BQ15:BV24),IF(BA27="",BY39/SUM(BQ15:BV26),IF(BA29="",BY39/SUM(BQ15:BV28),IF(BA31="",BY39/SUM(BQ15:BV30),IF(BA33="",BY39/SUM(BQ15:BV32),IF(BA35="",BY39/SUM(BQ15:BV34),IF(BA37="",BY39/SUM(BQ15:BV36),BY39/BQ39))))))))))),3)*100&amp;"%減)"),"(・・%減)")</f>
        <v>(・・%減)</v>
      </c>
      <c r="AW14" s="123"/>
      <c r="AX14" s="123"/>
      <c r="AY14" s="123"/>
      <c r="AZ14" s="124"/>
      <c r="BA14" s="119"/>
      <c r="BB14" s="119"/>
      <c r="BC14" s="119"/>
      <c r="BD14" s="119"/>
      <c r="BE14" s="119"/>
      <c r="BF14" s="119"/>
      <c r="BG14" s="53"/>
      <c r="BH14" s="53"/>
      <c r="BI14" s="121"/>
      <c r="BJ14" s="121"/>
      <c r="BK14" s="121"/>
      <c r="BL14" s="121"/>
      <c r="BM14" s="121"/>
      <c r="BN14" s="121"/>
      <c r="BO14" s="120"/>
      <c r="BP14" s="120"/>
      <c r="BQ14" s="119"/>
      <c r="BR14" s="119"/>
      <c r="BS14" s="119"/>
      <c r="BT14" s="119"/>
      <c r="BU14" s="119"/>
      <c r="BV14" s="119"/>
      <c r="BW14" s="53"/>
      <c r="BX14" s="53"/>
      <c r="BY14" s="53"/>
      <c r="BZ14" s="53"/>
      <c r="CA14" s="53"/>
      <c r="CB14" s="53"/>
      <c r="CC14" s="53"/>
      <c r="CD14" s="53"/>
      <c r="CE14" s="53"/>
      <c r="CF14" s="53"/>
      <c r="CG14" s="119"/>
      <c r="CH14" s="119"/>
      <c r="CI14" s="119"/>
      <c r="CJ14" s="119"/>
      <c r="CK14" s="119"/>
      <c r="CL14" s="119"/>
      <c r="CM14" s="53"/>
      <c r="CN14" s="54"/>
    </row>
    <row r="15" spans="2:99" ht="15" customHeight="1" thickTop="1" x14ac:dyDescent="0.15">
      <c r="B15" s="52" t="s">
        <v>3</v>
      </c>
      <c r="C15" s="53"/>
      <c r="D15" s="53"/>
      <c r="E15" s="53"/>
      <c r="F15" s="118"/>
      <c r="G15" s="155"/>
      <c r="H15" s="156"/>
      <c r="I15" s="156"/>
      <c r="J15" s="156"/>
      <c r="K15" s="156"/>
      <c r="L15" s="157"/>
      <c r="M15" s="113" t="s">
        <v>4</v>
      </c>
      <c r="N15" s="112"/>
      <c r="O15" s="155"/>
      <c r="P15" s="156"/>
      <c r="Q15" s="156"/>
      <c r="R15" s="156"/>
      <c r="S15" s="156"/>
      <c r="T15" s="157"/>
      <c r="U15" s="113" t="s">
        <v>4</v>
      </c>
      <c r="V15" s="112"/>
      <c r="W15" s="155"/>
      <c r="X15" s="156"/>
      <c r="Y15" s="156"/>
      <c r="Z15" s="156"/>
      <c r="AA15" s="156"/>
      <c r="AB15" s="157"/>
      <c r="AC15" s="113" t="s">
        <v>4</v>
      </c>
      <c r="AD15" s="32"/>
      <c r="AE15" s="117" t="str">
        <f>IF(G15="","",W15-(G15+O15))</f>
        <v/>
      </c>
      <c r="AF15" s="117"/>
      <c r="AG15" s="117"/>
      <c r="AH15" s="117"/>
      <c r="AI15" s="117"/>
      <c r="AJ15" s="117"/>
      <c r="AK15" s="32" t="s">
        <v>4</v>
      </c>
      <c r="AL15" s="112"/>
      <c r="AM15" s="170"/>
      <c r="AN15" s="171"/>
      <c r="AO15" s="171"/>
      <c r="AP15" s="171"/>
      <c r="AQ15" s="171"/>
      <c r="AR15" s="172"/>
      <c r="AS15" s="140" t="s">
        <v>4</v>
      </c>
      <c r="AT15" s="141"/>
      <c r="AV15" s="52" t="s">
        <v>3</v>
      </c>
      <c r="AW15" s="53"/>
      <c r="AX15" s="53"/>
      <c r="AY15" s="53"/>
      <c r="AZ15" s="118"/>
      <c r="BA15" s="155"/>
      <c r="BB15" s="156"/>
      <c r="BC15" s="156"/>
      <c r="BD15" s="156"/>
      <c r="BE15" s="156"/>
      <c r="BF15" s="157"/>
      <c r="BG15" s="113" t="s">
        <v>4</v>
      </c>
      <c r="BH15" s="112"/>
      <c r="BI15" s="155"/>
      <c r="BJ15" s="156"/>
      <c r="BK15" s="156"/>
      <c r="BL15" s="156"/>
      <c r="BM15" s="156"/>
      <c r="BN15" s="157"/>
      <c r="BO15" s="113" t="s">
        <v>4</v>
      </c>
      <c r="BP15" s="112"/>
      <c r="BQ15" s="155"/>
      <c r="BR15" s="156"/>
      <c r="BS15" s="156"/>
      <c r="BT15" s="156"/>
      <c r="BU15" s="156"/>
      <c r="BV15" s="157"/>
      <c r="BW15" s="113" t="s">
        <v>4</v>
      </c>
      <c r="BX15" s="32"/>
      <c r="BY15" s="117" t="str">
        <f>IF(BA15="","",BQ15-(BA15+BI15))</f>
        <v/>
      </c>
      <c r="BZ15" s="117"/>
      <c r="CA15" s="117"/>
      <c r="CB15" s="117"/>
      <c r="CC15" s="117"/>
      <c r="CD15" s="117"/>
      <c r="CE15" s="32" t="s">
        <v>4</v>
      </c>
      <c r="CF15" s="112"/>
      <c r="CG15" s="170"/>
      <c r="CH15" s="171"/>
      <c r="CI15" s="171"/>
      <c r="CJ15" s="171"/>
      <c r="CK15" s="171"/>
      <c r="CL15" s="172"/>
      <c r="CM15" s="140" t="s">
        <v>4</v>
      </c>
      <c r="CN15" s="141"/>
    </row>
    <row r="16" spans="2:99" ht="15" customHeight="1" x14ac:dyDescent="0.15">
      <c r="B16" s="52"/>
      <c r="C16" s="53"/>
      <c r="D16" s="53"/>
      <c r="E16" s="53"/>
      <c r="F16" s="118"/>
      <c r="G16" s="167"/>
      <c r="H16" s="168"/>
      <c r="I16" s="168"/>
      <c r="J16" s="168"/>
      <c r="K16" s="168"/>
      <c r="L16" s="169"/>
      <c r="M16" s="113"/>
      <c r="N16" s="112"/>
      <c r="O16" s="167"/>
      <c r="P16" s="168"/>
      <c r="Q16" s="168"/>
      <c r="R16" s="168"/>
      <c r="S16" s="168"/>
      <c r="T16" s="169"/>
      <c r="U16" s="113"/>
      <c r="V16" s="112"/>
      <c r="W16" s="167"/>
      <c r="X16" s="168"/>
      <c r="Y16" s="168"/>
      <c r="Z16" s="168"/>
      <c r="AA16" s="168"/>
      <c r="AB16" s="169"/>
      <c r="AC16" s="113"/>
      <c r="AD16" s="32"/>
      <c r="AE16" s="117"/>
      <c r="AF16" s="117"/>
      <c r="AG16" s="117"/>
      <c r="AH16" s="117"/>
      <c r="AI16" s="117"/>
      <c r="AJ16" s="117"/>
      <c r="AK16" s="32"/>
      <c r="AL16" s="112"/>
      <c r="AM16" s="173"/>
      <c r="AN16" s="174"/>
      <c r="AO16" s="174"/>
      <c r="AP16" s="174"/>
      <c r="AQ16" s="174"/>
      <c r="AR16" s="175"/>
      <c r="AS16" s="142"/>
      <c r="AT16" s="143"/>
      <c r="AV16" s="52"/>
      <c r="AW16" s="53"/>
      <c r="AX16" s="53"/>
      <c r="AY16" s="53"/>
      <c r="AZ16" s="118"/>
      <c r="BA16" s="167"/>
      <c r="BB16" s="168"/>
      <c r="BC16" s="168"/>
      <c r="BD16" s="168"/>
      <c r="BE16" s="168"/>
      <c r="BF16" s="169"/>
      <c r="BG16" s="113"/>
      <c r="BH16" s="112"/>
      <c r="BI16" s="167"/>
      <c r="BJ16" s="168"/>
      <c r="BK16" s="168"/>
      <c r="BL16" s="168"/>
      <c r="BM16" s="168"/>
      <c r="BN16" s="169"/>
      <c r="BO16" s="113"/>
      <c r="BP16" s="112"/>
      <c r="BQ16" s="167"/>
      <c r="BR16" s="168"/>
      <c r="BS16" s="168"/>
      <c r="BT16" s="168"/>
      <c r="BU16" s="168"/>
      <c r="BV16" s="169"/>
      <c r="BW16" s="113"/>
      <c r="BX16" s="32"/>
      <c r="BY16" s="117"/>
      <c r="BZ16" s="117"/>
      <c r="CA16" s="117"/>
      <c r="CB16" s="117"/>
      <c r="CC16" s="117"/>
      <c r="CD16" s="117"/>
      <c r="CE16" s="32"/>
      <c r="CF16" s="112"/>
      <c r="CG16" s="173"/>
      <c r="CH16" s="174"/>
      <c r="CI16" s="174"/>
      <c r="CJ16" s="174"/>
      <c r="CK16" s="174"/>
      <c r="CL16" s="175"/>
      <c r="CM16" s="142"/>
      <c r="CN16" s="143"/>
    </row>
    <row r="17" spans="2:92" ht="15" customHeight="1" x14ac:dyDescent="0.15">
      <c r="B17" s="52" t="s">
        <v>5</v>
      </c>
      <c r="C17" s="53"/>
      <c r="D17" s="53"/>
      <c r="E17" s="53"/>
      <c r="F17" s="118"/>
      <c r="G17" s="167"/>
      <c r="H17" s="168"/>
      <c r="I17" s="168"/>
      <c r="J17" s="168"/>
      <c r="K17" s="168"/>
      <c r="L17" s="169"/>
      <c r="M17" s="113" t="s">
        <v>4</v>
      </c>
      <c r="N17" s="112"/>
      <c r="O17" s="167"/>
      <c r="P17" s="168"/>
      <c r="Q17" s="168"/>
      <c r="R17" s="168"/>
      <c r="S17" s="168"/>
      <c r="T17" s="169"/>
      <c r="U17" s="113" t="s">
        <v>4</v>
      </c>
      <c r="V17" s="112"/>
      <c r="W17" s="167"/>
      <c r="X17" s="168"/>
      <c r="Y17" s="168"/>
      <c r="Z17" s="168"/>
      <c r="AA17" s="168"/>
      <c r="AB17" s="169"/>
      <c r="AC17" s="113" t="s">
        <v>4</v>
      </c>
      <c r="AD17" s="32"/>
      <c r="AE17" s="117" t="str">
        <f t="shared" ref="AE17" si="0">IF(G17="","",W17-(G17+O17))</f>
        <v/>
      </c>
      <c r="AF17" s="117"/>
      <c r="AG17" s="117"/>
      <c r="AH17" s="117"/>
      <c r="AI17" s="117"/>
      <c r="AJ17" s="117"/>
      <c r="AK17" s="32" t="s">
        <v>4</v>
      </c>
      <c r="AL17" s="112"/>
      <c r="AM17" s="173"/>
      <c r="AN17" s="174"/>
      <c r="AO17" s="174"/>
      <c r="AP17" s="174"/>
      <c r="AQ17" s="174"/>
      <c r="AR17" s="175"/>
      <c r="AS17" s="142"/>
      <c r="AT17" s="143"/>
      <c r="AV17" s="52" t="s">
        <v>5</v>
      </c>
      <c r="AW17" s="53"/>
      <c r="AX17" s="53"/>
      <c r="AY17" s="53"/>
      <c r="AZ17" s="118"/>
      <c r="BA17" s="167"/>
      <c r="BB17" s="168"/>
      <c r="BC17" s="168"/>
      <c r="BD17" s="168"/>
      <c r="BE17" s="168"/>
      <c r="BF17" s="169"/>
      <c r="BG17" s="113" t="s">
        <v>4</v>
      </c>
      <c r="BH17" s="112"/>
      <c r="BI17" s="167"/>
      <c r="BJ17" s="168"/>
      <c r="BK17" s="168"/>
      <c r="BL17" s="168"/>
      <c r="BM17" s="168"/>
      <c r="BN17" s="169"/>
      <c r="BO17" s="113" t="s">
        <v>4</v>
      </c>
      <c r="BP17" s="112"/>
      <c r="BQ17" s="167"/>
      <c r="BR17" s="168"/>
      <c r="BS17" s="168"/>
      <c r="BT17" s="168"/>
      <c r="BU17" s="168"/>
      <c r="BV17" s="169"/>
      <c r="BW17" s="113" t="s">
        <v>4</v>
      </c>
      <c r="BX17" s="32"/>
      <c r="BY17" s="117" t="str">
        <f t="shared" ref="BY17" si="1">IF(BA17="","",BQ17-(BA17+BI17))</f>
        <v/>
      </c>
      <c r="BZ17" s="117"/>
      <c r="CA17" s="117"/>
      <c r="CB17" s="117"/>
      <c r="CC17" s="117"/>
      <c r="CD17" s="117"/>
      <c r="CE17" s="32" t="s">
        <v>4</v>
      </c>
      <c r="CF17" s="112"/>
      <c r="CG17" s="173"/>
      <c r="CH17" s="174"/>
      <c r="CI17" s="174"/>
      <c r="CJ17" s="174"/>
      <c r="CK17" s="174"/>
      <c r="CL17" s="175"/>
      <c r="CM17" s="142"/>
      <c r="CN17" s="143"/>
    </row>
    <row r="18" spans="2:92" ht="15" customHeight="1" x14ac:dyDescent="0.15">
      <c r="B18" s="52"/>
      <c r="C18" s="53"/>
      <c r="D18" s="53"/>
      <c r="E18" s="53"/>
      <c r="F18" s="118"/>
      <c r="G18" s="167"/>
      <c r="H18" s="168"/>
      <c r="I18" s="168"/>
      <c r="J18" s="168"/>
      <c r="K18" s="168"/>
      <c r="L18" s="169"/>
      <c r="M18" s="113"/>
      <c r="N18" s="112"/>
      <c r="O18" s="167"/>
      <c r="P18" s="168"/>
      <c r="Q18" s="168"/>
      <c r="R18" s="168"/>
      <c r="S18" s="168"/>
      <c r="T18" s="169"/>
      <c r="U18" s="113"/>
      <c r="V18" s="112"/>
      <c r="W18" s="167"/>
      <c r="X18" s="168"/>
      <c r="Y18" s="168"/>
      <c r="Z18" s="168"/>
      <c r="AA18" s="168"/>
      <c r="AB18" s="169"/>
      <c r="AC18" s="113"/>
      <c r="AD18" s="32"/>
      <c r="AE18" s="117"/>
      <c r="AF18" s="117"/>
      <c r="AG18" s="117"/>
      <c r="AH18" s="117"/>
      <c r="AI18" s="117"/>
      <c r="AJ18" s="117"/>
      <c r="AK18" s="32"/>
      <c r="AL18" s="112"/>
      <c r="AM18" s="173"/>
      <c r="AN18" s="174"/>
      <c r="AO18" s="174"/>
      <c r="AP18" s="174"/>
      <c r="AQ18" s="174"/>
      <c r="AR18" s="175"/>
      <c r="AS18" s="142"/>
      <c r="AT18" s="143"/>
      <c r="AV18" s="52"/>
      <c r="AW18" s="53"/>
      <c r="AX18" s="53"/>
      <c r="AY18" s="53"/>
      <c r="AZ18" s="118"/>
      <c r="BA18" s="167"/>
      <c r="BB18" s="168"/>
      <c r="BC18" s="168"/>
      <c r="BD18" s="168"/>
      <c r="BE18" s="168"/>
      <c r="BF18" s="169"/>
      <c r="BG18" s="113"/>
      <c r="BH18" s="112"/>
      <c r="BI18" s="167"/>
      <c r="BJ18" s="168"/>
      <c r="BK18" s="168"/>
      <c r="BL18" s="168"/>
      <c r="BM18" s="168"/>
      <c r="BN18" s="169"/>
      <c r="BO18" s="113"/>
      <c r="BP18" s="112"/>
      <c r="BQ18" s="167"/>
      <c r="BR18" s="168"/>
      <c r="BS18" s="168"/>
      <c r="BT18" s="168"/>
      <c r="BU18" s="168"/>
      <c r="BV18" s="169"/>
      <c r="BW18" s="113"/>
      <c r="BX18" s="32"/>
      <c r="BY18" s="117"/>
      <c r="BZ18" s="117"/>
      <c r="CA18" s="117"/>
      <c r="CB18" s="117"/>
      <c r="CC18" s="117"/>
      <c r="CD18" s="117"/>
      <c r="CE18" s="32"/>
      <c r="CF18" s="112"/>
      <c r="CG18" s="173"/>
      <c r="CH18" s="174"/>
      <c r="CI18" s="174"/>
      <c r="CJ18" s="174"/>
      <c r="CK18" s="174"/>
      <c r="CL18" s="175"/>
      <c r="CM18" s="142"/>
      <c r="CN18" s="143"/>
    </row>
    <row r="19" spans="2:92" ht="15" customHeight="1" x14ac:dyDescent="0.15">
      <c r="B19" s="52" t="s">
        <v>6</v>
      </c>
      <c r="C19" s="53"/>
      <c r="D19" s="53"/>
      <c r="E19" s="53"/>
      <c r="F19" s="118"/>
      <c r="G19" s="167"/>
      <c r="H19" s="168"/>
      <c r="I19" s="168"/>
      <c r="J19" s="168"/>
      <c r="K19" s="168"/>
      <c r="L19" s="169"/>
      <c r="M19" s="113" t="s">
        <v>4</v>
      </c>
      <c r="N19" s="112"/>
      <c r="O19" s="167"/>
      <c r="P19" s="168"/>
      <c r="Q19" s="168"/>
      <c r="R19" s="168"/>
      <c r="S19" s="168"/>
      <c r="T19" s="169"/>
      <c r="U19" s="113" t="s">
        <v>4</v>
      </c>
      <c r="V19" s="112"/>
      <c r="W19" s="167"/>
      <c r="X19" s="168"/>
      <c r="Y19" s="168"/>
      <c r="Z19" s="168"/>
      <c r="AA19" s="168"/>
      <c r="AB19" s="169"/>
      <c r="AC19" s="113" t="s">
        <v>4</v>
      </c>
      <c r="AD19" s="32"/>
      <c r="AE19" s="117" t="str">
        <f t="shared" ref="AE19" si="2">IF(G19="","",W19-(G19+O19))</f>
        <v/>
      </c>
      <c r="AF19" s="117"/>
      <c r="AG19" s="117"/>
      <c r="AH19" s="117"/>
      <c r="AI19" s="117"/>
      <c r="AJ19" s="117"/>
      <c r="AK19" s="32" t="s">
        <v>4</v>
      </c>
      <c r="AL19" s="112"/>
      <c r="AM19" s="173"/>
      <c r="AN19" s="174"/>
      <c r="AO19" s="174"/>
      <c r="AP19" s="174"/>
      <c r="AQ19" s="174"/>
      <c r="AR19" s="175"/>
      <c r="AS19" s="142"/>
      <c r="AT19" s="143"/>
      <c r="AV19" s="52" t="s">
        <v>6</v>
      </c>
      <c r="AW19" s="53"/>
      <c r="AX19" s="53"/>
      <c r="AY19" s="53"/>
      <c r="AZ19" s="118"/>
      <c r="BA19" s="167"/>
      <c r="BB19" s="168"/>
      <c r="BC19" s="168"/>
      <c r="BD19" s="168"/>
      <c r="BE19" s="168"/>
      <c r="BF19" s="169"/>
      <c r="BG19" s="113" t="s">
        <v>4</v>
      </c>
      <c r="BH19" s="112"/>
      <c r="BI19" s="167"/>
      <c r="BJ19" s="168"/>
      <c r="BK19" s="168"/>
      <c r="BL19" s="168"/>
      <c r="BM19" s="168"/>
      <c r="BN19" s="169"/>
      <c r="BO19" s="113" t="s">
        <v>4</v>
      </c>
      <c r="BP19" s="112"/>
      <c r="BQ19" s="167"/>
      <c r="BR19" s="168"/>
      <c r="BS19" s="168"/>
      <c r="BT19" s="168"/>
      <c r="BU19" s="168"/>
      <c r="BV19" s="169"/>
      <c r="BW19" s="113" t="s">
        <v>4</v>
      </c>
      <c r="BX19" s="32"/>
      <c r="BY19" s="117" t="str">
        <f t="shared" ref="BY19" si="3">IF(BA19="","",BQ19-(BA19+BI19))</f>
        <v/>
      </c>
      <c r="BZ19" s="117"/>
      <c r="CA19" s="117"/>
      <c r="CB19" s="117"/>
      <c r="CC19" s="117"/>
      <c r="CD19" s="117"/>
      <c r="CE19" s="32" t="s">
        <v>4</v>
      </c>
      <c r="CF19" s="112"/>
      <c r="CG19" s="173"/>
      <c r="CH19" s="174"/>
      <c r="CI19" s="174"/>
      <c r="CJ19" s="174"/>
      <c r="CK19" s="174"/>
      <c r="CL19" s="175"/>
      <c r="CM19" s="142"/>
      <c r="CN19" s="143"/>
    </row>
    <row r="20" spans="2:92" ht="15" customHeight="1" x14ac:dyDescent="0.15">
      <c r="B20" s="52"/>
      <c r="C20" s="53"/>
      <c r="D20" s="53"/>
      <c r="E20" s="53"/>
      <c r="F20" s="118"/>
      <c r="G20" s="167"/>
      <c r="H20" s="168"/>
      <c r="I20" s="168"/>
      <c r="J20" s="168"/>
      <c r="K20" s="168"/>
      <c r="L20" s="169"/>
      <c r="M20" s="113"/>
      <c r="N20" s="112"/>
      <c r="O20" s="167"/>
      <c r="P20" s="168"/>
      <c r="Q20" s="168"/>
      <c r="R20" s="168"/>
      <c r="S20" s="168"/>
      <c r="T20" s="169"/>
      <c r="U20" s="113"/>
      <c r="V20" s="112"/>
      <c r="W20" s="167"/>
      <c r="X20" s="168"/>
      <c r="Y20" s="168"/>
      <c r="Z20" s="168"/>
      <c r="AA20" s="168"/>
      <c r="AB20" s="169"/>
      <c r="AC20" s="113"/>
      <c r="AD20" s="32"/>
      <c r="AE20" s="117"/>
      <c r="AF20" s="117"/>
      <c r="AG20" s="117"/>
      <c r="AH20" s="117"/>
      <c r="AI20" s="117"/>
      <c r="AJ20" s="117"/>
      <c r="AK20" s="32"/>
      <c r="AL20" s="112"/>
      <c r="AM20" s="173"/>
      <c r="AN20" s="174"/>
      <c r="AO20" s="174"/>
      <c r="AP20" s="174"/>
      <c r="AQ20" s="174"/>
      <c r="AR20" s="175"/>
      <c r="AS20" s="142"/>
      <c r="AT20" s="143"/>
      <c r="AV20" s="52"/>
      <c r="AW20" s="53"/>
      <c r="AX20" s="53"/>
      <c r="AY20" s="53"/>
      <c r="AZ20" s="118"/>
      <c r="BA20" s="167"/>
      <c r="BB20" s="168"/>
      <c r="BC20" s="168"/>
      <c r="BD20" s="168"/>
      <c r="BE20" s="168"/>
      <c r="BF20" s="169"/>
      <c r="BG20" s="113"/>
      <c r="BH20" s="112"/>
      <c r="BI20" s="167"/>
      <c r="BJ20" s="168"/>
      <c r="BK20" s="168"/>
      <c r="BL20" s="168"/>
      <c r="BM20" s="168"/>
      <c r="BN20" s="169"/>
      <c r="BO20" s="113"/>
      <c r="BP20" s="112"/>
      <c r="BQ20" s="167"/>
      <c r="BR20" s="168"/>
      <c r="BS20" s="168"/>
      <c r="BT20" s="168"/>
      <c r="BU20" s="168"/>
      <c r="BV20" s="169"/>
      <c r="BW20" s="113"/>
      <c r="BX20" s="32"/>
      <c r="BY20" s="117"/>
      <c r="BZ20" s="117"/>
      <c r="CA20" s="117"/>
      <c r="CB20" s="117"/>
      <c r="CC20" s="117"/>
      <c r="CD20" s="117"/>
      <c r="CE20" s="32"/>
      <c r="CF20" s="112"/>
      <c r="CG20" s="173"/>
      <c r="CH20" s="174"/>
      <c r="CI20" s="174"/>
      <c r="CJ20" s="174"/>
      <c r="CK20" s="174"/>
      <c r="CL20" s="175"/>
      <c r="CM20" s="142"/>
      <c r="CN20" s="143"/>
    </row>
    <row r="21" spans="2:92" ht="15" customHeight="1" x14ac:dyDescent="0.15">
      <c r="B21" s="52" t="s">
        <v>7</v>
      </c>
      <c r="C21" s="53"/>
      <c r="D21" s="53"/>
      <c r="E21" s="53"/>
      <c r="F21" s="118"/>
      <c r="G21" s="167"/>
      <c r="H21" s="168"/>
      <c r="I21" s="168"/>
      <c r="J21" s="168"/>
      <c r="K21" s="168"/>
      <c r="L21" s="169"/>
      <c r="M21" s="113" t="s">
        <v>4</v>
      </c>
      <c r="N21" s="112"/>
      <c r="O21" s="167"/>
      <c r="P21" s="168"/>
      <c r="Q21" s="168"/>
      <c r="R21" s="168"/>
      <c r="S21" s="168"/>
      <c r="T21" s="169"/>
      <c r="U21" s="113" t="s">
        <v>4</v>
      </c>
      <c r="V21" s="112"/>
      <c r="W21" s="167"/>
      <c r="X21" s="168"/>
      <c r="Y21" s="168"/>
      <c r="Z21" s="168"/>
      <c r="AA21" s="168"/>
      <c r="AB21" s="169"/>
      <c r="AC21" s="113" t="s">
        <v>4</v>
      </c>
      <c r="AD21" s="32"/>
      <c r="AE21" s="117" t="str">
        <f t="shared" ref="AE21" si="4">IF(G21="","",W21-(G21+O21))</f>
        <v/>
      </c>
      <c r="AF21" s="117"/>
      <c r="AG21" s="117"/>
      <c r="AH21" s="117"/>
      <c r="AI21" s="117"/>
      <c r="AJ21" s="117"/>
      <c r="AK21" s="32" t="s">
        <v>4</v>
      </c>
      <c r="AL21" s="112"/>
      <c r="AM21" s="173"/>
      <c r="AN21" s="174"/>
      <c r="AO21" s="174"/>
      <c r="AP21" s="174"/>
      <c r="AQ21" s="174"/>
      <c r="AR21" s="175"/>
      <c r="AS21" s="142"/>
      <c r="AT21" s="143"/>
      <c r="AV21" s="52" t="s">
        <v>7</v>
      </c>
      <c r="AW21" s="53"/>
      <c r="AX21" s="53"/>
      <c r="AY21" s="53"/>
      <c r="AZ21" s="118"/>
      <c r="BA21" s="167"/>
      <c r="BB21" s="168"/>
      <c r="BC21" s="168"/>
      <c r="BD21" s="168"/>
      <c r="BE21" s="168"/>
      <c r="BF21" s="169"/>
      <c r="BG21" s="113" t="s">
        <v>4</v>
      </c>
      <c r="BH21" s="112"/>
      <c r="BI21" s="167"/>
      <c r="BJ21" s="168"/>
      <c r="BK21" s="168"/>
      <c r="BL21" s="168"/>
      <c r="BM21" s="168"/>
      <c r="BN21" s="169"/>
      <c r="BO21" s="113" t="s">
        <v>4</v>
      </c>
      <c r="BP21" s="112"/>
      <c r="BQ21" s="167"/>
      <c r="BR21" s="168"/>
      <c r="BS21" s="168"/>
      <c r="BT21" s="168"/>
      <c r="BU21" s="168"/>
      <c r="BV21" s="169"/>
      <c r="BW21" s="113" t="s">
        <v>4</v>
      </c>
      <c r="BX21" s="32"/>
      <c r="BY21" s="117" t="str">
        <f t="shared" ref="BY21" si="5">IF(BA21="","",BQ21-(BA21+BI21))</f>
        <v/>
      </c>
      <c r="BZ21" s="117"/>
      <c r="CA21" s="117"/>
      <c r="CB21" s="117"/>
      <c r="CC21" s="117"/>
      <c r="CD21" s="117"/>
      <c r="CE21" s="32" t="s">
        <v>4</v>
      </c>
      <c r="CF21" s="112"/>
      <c r="CG21" s="173"/>
      <c r="CH21" s="174"/>
      <c r="CI21" s="174"/>
      <c r="CJ21" s="174"/>
      <c r="CK21" s="174"/>
      <c r="CL21" s="175"/>
      <c r="CM21" s="142"/>
      <c r="CN21" s="143"/>
    </row>
    <row r="22" spans="2:92" ht="15" customHeight="1" x14ac:dyDescent="0.15">
      <c r="B22" s="52"/>
      <c r="C22" s="53"/>
      <c r="D22" s="53"/>
      <c r="E22" s="53"/>
      <c r="F22" s="118"/>
      <c r="G22" s="167"/>
      <c r="H22" s="168"/>
      <c r="I22" s="168"/>
      <c r="J22" s="168"/>
      <c r="K22" s="168"/>
      <c r="L22" s="169"/>
      <c r="M22" s="113"/>
      <c r="N22" s="112"/>
      <c r="O22" s="167"/>
      <c r="P22" s="168"/>
      <c r="Q22" s="168"/>
      <c r="R22" s="168"/>
      <c r="S22" s="168"/>
      <c r="T22" s="169"/>
      <c r="U22" s="113"/>
      <c r="V22" s="112"/>
      <c r="W22" s="167"/>
      <c r="X22" s="168"/>
      <c r="Y22" s="168"/>
      <c r="Z22" s="168"/>
      <c r="AA22" s="168"/>
      <c r="AB22" s="169"/>
      <c r="AC22" s="113"/>
      <c r="AD22" s="32"/>
      <c r="AE22" s="117"/>
      <c r="AF22" s="117"/>
      <c r="AG22" s="117"/>
      <c r="AH22" s="117"/>
      <c r="AI22" s="117"/>
      <c r="AJ22" s="117"/>
      <c r="AK22" s="32"/>
      <c r="AL22" s="112"/>
      <c r="AM22" s="173"/>
      <c r="AN22" s="174"/>
      <c r="AO22" s="174"/>
      <c r="AP22" s="174"/>
      <c r="AQ22" s="174"/>
      <c r="AR22" s="175"/>
      <c r="AS22" s="142"/>
      <c r="AT22" s="143"/>
      <c r="AV22" s="52"/>
      <c r="AW22" s="53"/>
      <c r="AX22" s="53"/>
      <c r="AY22" s="53"/>
      <c r="AZ22" s="118"/>
      <c r="BA22" s="167"/>
      <c r="BB22" s="168"/>
      <c r="BC22" s="168"/>
      <c r="BD22" s="168"/>
      <c r="BE22" s="168"/>
      <c r="BF22" s="169"/>
      <c r="BG22" s="113"/>
      <c r="BH22" s="112"/>
      <c r="BI22" s="167"/>
      <c r="BJ22" s="168"/>
      <c r="BK22" s="168"/>
      <c r="BL22" s="168"/>
      <c r="BM22" s="168"/>
      <c r="BN22" s="169"/>
      <c r="BO22" s="113"/>
      <c r="BP22" s="112"/>
      <c r="BQ22" s="167"/>
      <c r="BR22" s="168"/>
      <c r="BS22" s="168"/>
      <c r="BT22" s="168"/>
      <c r="BU22" s="168"/>
      <c r="BV22" s="169"/>
      <c r="BW22" s="113"/>
      <c r="BX22" s="32"/>
      <c r="BY22" s="117"/>
      <c r="BZ22" s="117"/>
      <c r="CA22" s="117"/>
      <c r="CB22" s="117"/>
      <c r="CC22" s="117"/>
      <c r="CD22" s="117"/>
      <c r="CE22" s="32"/>
      <c r="CF22" s="112"/>
      <c r="CG22" s="173"/>
      <c r="CH22" s="174"/>
      <c r="CI22" s="174"/>
      <c r="CJ22" s="174"/>
      <c r="CK22" s="174"/>
      <c r="CL22" s="175"/>
      <c r="CM22" s="142"/>
      <c r="CN22" s="143"/>
    </row>
    <row r="23" spans="2:92" ht="15" customHeight="1" x14ac:dyDescent="0.15">
      <c r="B23" s="52" t="s">
        <v>8</v>
      </c>
      <c r="C23" s="53"/>
      <c r="D23" s="53"/>
      <c r="E23" s="53"/>
      <c r="F23" s="118"/>
      <c r="G23" s="167"/>
      <c r="H23" s="168"/>
      <c r="I23" s="168"/>
      <c r="J23" s="168"/>
      <c r="K23" s="168"/>
      <c r="L23" s="169"/>
      <c r="M23" s="113" t="s">
        <v>4</v>
      </c>
      <c r="N23" s="112"/>
      <c r="O23" s="167"/>
      <c r="P23" s="168"/>
      <c r="Q23" s="168"/>
      <c r="R23" s="168"/>
      <c r="S23" s="168"/>
      <c r="T23" s="169"/>
      <c r="U23" s="113" t="s">
        <v>4</v>
      </c>
      <c r="V23" s="112"/>
      <c r="W23" s="167"/>
      <c r="X23" s="168"/>
      <c r="Y23" s="168"/>
      <c r="Z23" s="168"/>
      <c r="AA23" s="168"/>
      <c r="AB23" s="169"/>
      <c r="AC23" s="113" t="s">
        <v>4</v>
      </c>
      <c r="AD23" s="32"/>
      <c r="AE23" s="117" t="str">
        <f t="shared" ref="AE23" si="6">IF(G23="","",W23-(G23+O23))</f>
        <v/>
      </c>
      <c r="AF23" s="117"/>
      <c r="AG23" s="117"/>
      <c r="AH23" s="117"/>
      <c r="AI23" s="117"/>
      <c r="AJ23" s="117"/>
      <c r="AK23" s="32" t="s">
        <v>4</v>
      </c>
      <c r="AL23" s="112"/>
      <c r="AM23" s="173"/>
      <c r="AN23" s="174"/>
      <c r="AO23" s="174"/>
      <c r="AP23" s="174"/>
      <c r="AQ23" s="174"/>
      <c r="AR23" s="175"/>
      <c r="AS23" s="142"/>
      <c r="AT23" s="143"/>
      <c r="AV23" s="52" t="s">
        <v>8</v>
      </c>
      <c r="AW23" s="53"/>
      <c r="AX23" s="53"/>
      <c r="AY23" s="53"/>
      <c r="AZ23" s="118"/>
      <c r="BA23" s="167"/>
      <c r="BB23" s="168"/>
      <c r="BC23" s="168"/>
      <c r="BD23" s="168"/>
      <c r="BE23" s="168"/>
      <c r="BF23" s="169"/>
      <c r="BG23" s="113" t="s">
        <v>4</v>
      </c>
      <c r="BH23" s="112"/>
      <c r="BI23" s="167"/>
      <c r="BJ23" s="168"/>
      <c r="BK23" s="168"/>
      <c r="BL23" s="168"/>
      <c r="BM23" s="168"/>
      <c r="BN23" s="169"/>
      <c r="BO23" s="113" t="s">
        <v>4</v>
      </c>
      <c r="BP23" s="112"/>
      <c r="BQ23" s="167"/>
      <c r="BR23" s="168"/>
      <c r="BS23" s="168"/>
      <c r="BT23" s="168"/>
      <c r="BU23" s="168"/>
      <c r="BV23" s="169"/>
      <c r="BW23" s="113" t="s">
        <v>4</v>
      </c>
      <c r="BX23" s="32"/>
      <c r="BY23" s="117" t="str">
        <f t="shared" ref="BY23" si="7">IF(BA23="","",BQ23-(BA23+BI23))</f>
        <v/>
      </c>
      <c r="BZ23" s="117"/>
      <c r="CA23" s="117"/>
      <c r="CB23" s="117"/>
      <c r="CC23" s="117"/>
      <c r="CD23" s="117"/>
      <c r="CE23" s="32" t="s">
        <v>4</v>
      </c>
      <c r="CF23" s="112"/>
      <c r="CG23" s="173"/>
      <c r="CH23" s="174"/>
      <c r="CI23" s="174"/>
      <c r="CJ23" s="174"/>
      <c r="CK23" s="174"/>
      <c r="CL23" s="175"/>
      <c r="CM23" s="142"/>
      <c r="CN23" s="143"/>
    </row>
    <row r="24" spans="2:92" ht="15" customHeight="1" x14ac:dyDescent="0.15">
      <c r="B24" s="52"/>
      <c r="C24" s="53"/>
      <c r="D24" s="53"/>
      <c r="E24" s="53"/>
      <c r="F24" s="118"/>
      <c r="G24" s="167"/>
      <c r="H24" s="168"/>
      <c r="I24" s="168"/>
      <c r="J24" s="168"/>
      <c r="K24" s="168"/>
      <c r="L24" s="169"/>
      <c r="M24" s="113"/>
      <c r="N24" s="112"/>
      <c r="O24" s="167"/>
      <c r="P24" s="168"/>
      <c r="Q24" s="168"/>
      <c r="R24" s="168"/>
      <c r="S24" s="168"/>
      <c r="T24" s="169"/>
      <c r="U24" s="113"/>
      <c r="V24" s="112"/>
      <c r="W24" s="167"/>
      <c r="X24" s="168"/>
      <c r="Y24" s="168"/>
      <c r="Z24" s="168"/>
      <c r="AA24" s="168"/>
      <c r="AB24" s="169"/>
      <c r="AC24" s="113"/>
      <c r="AD24" s="32"/>
      <c r="AE24" s="117"/>
      <c r="AF24" s="117"/>
      <c r="AG24" s="117"/>
      <c r="AH24" s="117"/>
      <c r="AI24" s="117"/>
      <c r="AJ24" s="117"/>
      <c r="AK24" s="32"/>
      <c r="AL24" s="112"/>
      <c r="AM24" s="173"/>
      <c r="AN24" s="174"/>
      <c r="AO24" s="174"/>
      <c r="AP24" s="174"/>
      <c r="AQ24" s="174"/>
      <c r="AR24" s="175"/>
      <c r="AS24" s="142"/>
      <c r="AT24" s="143"/>
      <c r="AV24" s="52"/>
      <c r="AW24" s="53"/>
      <c r="AX24" s="53"/>
      <c r="AY24" s="53"/>
      <c r="AZ24" s="118"/>
      <c r="BA24" s="167"/>
      <c r="BB24" s="168"/>
      <c r="BC24" s="168"/>
      <c r="BD24" s="168"/>
      <c r="BE24" s="168"/>
      <c r="BF24" s="169"/>
      <c r="BG24" s="113"/>
      <c r="BH24" s="112"/>
      <c r="BI24" s="167"/>
      <c r="BJ24" s="168"/>
      <c r="BK24" s="168"/>
      <c r="BL24" s="168"/>
      <c r="BM24" s="168"/>
      <c r="BN24" s="169"/>
      <c r="BO24" s="113"/>
      <c r="BP24" s="112"/>
      <c r="BQ24" s="167"/>
      <c r="BR24" s="168"/>
      <c r="BS24" s="168"/>
      <c r="BT24" s="168"/>
      <c r="BU24" s="168"/>
      <c r="BV24" s="169"/>
      <c r="BW24" s="113"/>
      <c r="BX24" s="32"/>
      <c r="BY24" s="117"/>
      <c r="BZ24" s="117"/>
      <c r="CA24" s="117"/>
      <c r="CB24" s="117"/>
      <c r="CC24" s="117"/>
      <c r="CD24" s="117"/>
      <c r="CE24" s="32"/>
      <c r="CF24" s="112"/>
      <c r="CG24" s="173"/>
      <c r="CH24" s="174"/>
      <c r="CI24" s="174"/>
      <c r="CJ24" s="174"/>
      <c r="CK24" s="174"/>
      <c r="CL24" s="175"/>
      <c r="CM24" s="142"/>
      <c r="CN24" s="143"/>
    </row>
    <row r="25" spans="2:92" ht="15" customHeight="1" x14ac:dyDescent="0.15">
      <c r="B25" s="52" t="s">
        <v>9</v>
      </c>
      <c r="C25" s="53"/>
      <c r="D25" s="53"/>
      <c r="E25" s="53"/>
      <c r="F25" s="118"/>
      <c r="G25" s="167"/>
      <c r="H25" s="168"/>
      <c r="I25" s="168"/>
      <c r="J25" s="168"/>
      <c r="K25" s="168"/>
      <c r="L25" s="169"/>
      <c r="M25" s="113" t="s">
        <v>4</v>
      </c>
      <c r="N25" s="112"/>
      <c r="O25" s="167"/>
      <c r="P25" s="168"/>
      <c r="Q25" s="168"/>
      <c r="R25" s="168"/>
      <c r="S25" s="168"/>
      <c r="T25" s="169"/>
      <c r="U25" s="113" t="s">
        <v>4</v>
      </c>
      <c r="V25" s="112"/>
      <c r="W25" s="167"/>
      <c r="X25" s="168"/>
      <c r="Y25" s="168"/>
      <c r="Z25" s="168"/>
      <c r="AA25" s="168"/>
      <c r="AB25" s="169"/>
      <c r="AC25" s="113" t="s">
        <v>4</v>
      </c>
      <c r="AD25" s="32"/>
      <c r="AE25" s="117" t="str">
        <f t="shared" ref="AE25" si="8">IF(G25="","",W25-(G25+O25))</f>
        <v/>
      </c>
      <c r="AF25" s="117"/>
      <c r="AG25" s="117"/>
      <c r="AH25" s="117"/>
      <c r="AI25" s="117"/>
      <c r="AJ25" s="117"/>
      <c r="AK25" s="32" t="s">
        <v>4</v>
      </c>
      <c r="AL25" s="112"/>
      <c r="AM25" s="173"/>
      <c r="AN25" s="174"/>
      <c r="AO25" s="174"/>
      <c r="AP25" s="174"/>
      <c r="AQ25" s="174"/>
      <c r="AR25" s="175"/>
      <c r="AS25" s="142"/>
      <c r="AT25" s="143"/>
      <c r="AV25" s="52" t="s">
        <v>9</v>
      </c>
      <c r="AW25" s="53"/>
      <c r="AX25" s="53"/>
      <c r="AY25" s="53"/>
      <c r="AZ25" s="118"/>
      <c r="BA25" s="167"/>
      <c r="BB25" s="168"/>
      <c r="BC25" s="168"/>
      <c r="BD25" s="168"/>
      <c r="BE25" s="168"/>
      <c r="BF25" s="169"/>
      <c r="BG25" s="113" t="s">
        <v>4</v>
      </c>
      <c r="BH25" s="112"/>
      <c r="BI25" s="167"/>
      <c r="BJ25" s="168"/>
      <c r="BK25" s="168"/>
      <c r="BL25" s="168"/>
      <c r="BM25" s="168"/>
      <c r="BN25" s="169"/>
      <c r="BO25" s="113" t="s">
        <v>4</v>
      </c>
      <c r="BP25" s="112"/>
      <c r="BQ25" s="167"/>
      <c r="BR25" s="168"/>
      <c r="BS25" s="168"/>
      <c r="BT25" s="168"/>
      <c r="BU25" s="168"/>
      <c r="BV25" s="169"/>
      <c r="BW25" s="113" t="s">
        <v>4</v>
      </c>
      <c r="BX25" s="32"/>
      <c r="BY25" s="117" t="str">
        <f t="shared" ref="BY25" si="9">IF(BA25="","",BQ25-(BA25+BI25))</f>
        <v/>
      </c>
      <c r="BZ25" s="117"/>
      <c r="CA25" s="117"/>
      <c r="CB25" s="117"/>
      <c r="CC25" s="117"/>
      <c r="CD25" s="117"/>
      <c r="CE25" s="32" t="s">
        <v>4</v>
      </c>
      <c r="CF25" s="112"/>
      <c r="CG25" s="173"/>
      <c r="CH25" s="174"/>
      <c r="CI25" s="174"/>
      <c r="CJ25" s="174"/>
      <c r="CK25" s="174"/>
      <c r="CL25" s="175"/>
      <c r="CM25" s="142"/>
      <c r="CN25" s="143"/>
    </row>
    <row r="26" spans="2:92" ht="15" customHeight="1" x14ac:dyDescent="0.15">
      <c r="B26" s="52"/>
      <c r="C26" s="53"/>
      <c r="D26" s="53"/>
      <c r="E26" s="53"/>
      <c r="F26" s="118"/>
      <c r="G26" s="167"/>
      <c r="H26" s="168"/>
      <c r="I26" s="168"/>
      <c r="J26" s="168"/>
      <c r="K26" s="168"/>
      <c r="L26" s="169"/>
      <c r="M26" s="113"/>
      <c r="N26" s="112"/>
      <c r="O26" s="167"/>
      <c r="P26" s="168"/>
      <c r="Q26" s="168"/>
      <c r="R26" s="168"/>
      <c r="S26" s="168"/>
      <c r="T26" s="169"/>
      <c r="U26" s="113"/>
      <c r="V26" s="112"/>
      <c r="W26" s="167"/>
      <c r="X26" s="168"/>
      <c r="Y26" s="168"/>
      <c r="Z26" s="168"/>
      <c r="AA26" s="168"/>
      <c r="AB26" s="169"/>
      <c r="AC26" s="113"/>
      <c r="AD26" s="32"/>
      <c r="AE26" s="117"/>
      <c r="AF26" s="117"/>
      <c r="AG26" s="117"/>
      <c r="AH26" s="117"/>
      <c r="AI26" s="117"/>
      <c r="AJ26" s="117"/>
      <c r="AK26" s="32"/>
      <c r="AL26" s="112"/>
      <c r="AM26" s="173"/>
      <c r="AN26" s="174"/>
      <c r="AO26" s="174"/>
      <c r="AP26" s="174"/>
      <c r="AQ26" s="174"/>
      <c r="AR26" s="175"/>
      <c r="AS26" s="142"/>
      <c r="AT26" s="143"/>
      <c r="AV26" s="52"/>
      <c r="AW26" s="53"/>
      <c r="AX26" s="53"/>
      <c r="AY26" s="53"/>
      <c r="AZ26" s="118"/>
      <c r="BA26" s="167"/>
      <c r="BB26" s="168"/>
      <c r="BC26" s="168"/>
      <c r="BD26" s="168"/>
      <c r="BE26" s="168"/>
      <c r="BF26" s="169"/>
      <c r="BG26" s="113"/>
      <c r="BH26" s="112"/>
      <c r="BI26" s="167"/>
      <c r="BJ26" s="168"/>
      <c r="BK26" s="168"/>
      <c r="BL26" s="168"/>
      <c r="BM26" s="168"/>
      <c r="BN26" s="169"/>
      <c r="BO26" s="113"/>
      <c r="BP26" s="112"/>
      <c r="BQ26" s="167"/>
      <c r="BR26" s="168"/>
      <c r="BS26" s="168"/>
      <c r="BT26" s="168"/>
      <c r="BU26" s="168"/>
      <c r="BV26" s="169"/>
      <c r="BW26" s="113"/>
      <c r="BX26" s="32"/>
      <c r="BY26" s="117"/>
      <c r="BZ26" s="117"/>
      <c r="CA26" s="117"/>
      <c r="CB26" s="117"/>
      <c r="CC26" s="117"/>
      <c r="CD26" s="117"/>
      <c r="CE26" s="32"/>
      <c r="CF26" s="112"/>
      <c r="CG26" s="173"/>
      <c r="CH26" s="174"/>
      <c r="CI26" s="174"/>
      <c r="CJ26" s="174"/>
      <c r="CK26" s="174"/>
      <c r="CL26" s="175"/>
      <c r="CM26" s="142"/>
      <c r="CN26" s="143"/>
    </row>
    <row r="27" spans="2:92" ht="15" customHeight="1" x14ac:dyDescent="0.15">
      <c r="B27" s="52" t="s">
        <v>10</v>
      </c>
      <c r="C27" s="53"/>
      <c r="D27" s="53"/>
      <c r="E27" s="53"/>
      <c r="F27" s="118"/>
      <c r="G27" s="167"/>
      <c r="H27" s="168"/>
      <c r="I27" s="168"/>
      <c r="J27" s="168"/>
      <c r="K27" s="168"/>
      <c r="L27" s="169"/>
      <c r="M27" s="113" t="s">
        <v>4</v>
      </c>
      <c r="N27" s="112"/>
      <c r="O27" s="167"/>
      <c r="P27" s="168"/>
      <c r="Q27" s="168"/>
      <c r="R27" s="168"/>
      <c r="S27" s="168"/>
      <c r="T27" s="169"/>
      <c r="U27" s="113" t="s">
        <v>4</v>
      </c>
      <c r="V27" s="112"/>
      <c r="W27" s="167"/>
      <c r="X27" s="168"/>
      <c r="Y27" s="168"/>
      <c r="Z27" s="168"/>
      <c r="AA27" s="168"/>
      <c r="AB27" s="169"/>
      <c r="AC27" s="113" t="s">
        <v>4</v>
      </c>
      <c r="AD27" s="32"/>
      <c r="AE27" s="117" t="str">
        <f t="shared" ref="AE27" si="10">IF(G27="","",W27-(G27+O27))</f>
        <v/>
      </c>
      <c r="AF27" s="117"/>
      <c r="AG27" s="117"/>
      <c r="AH27" s="117"/>
      <c r="AI27" s="117"/>
      <c r="AJ27" s="117"/>
      <c r="AK27" s="32" t="s">
        <v>4</v>
      </c>
      <c r="AL27" s="112"/>
      <c r="AM27" s="173"/>
      <c r="AN27" s="174"/>
      <c r="AO27" s="174"/>
      <c r="AP27" s="174"/>
      <c r="AQ27" s="174"/>
      <c r="AR27" s="175"/>
      <c r="AS27" s="142"/>
      <c r="AT27" s="143"/>
      <c r="AV27" s="52" t="s">
        <v>10</v>
      </c>
      <c r="AW27" s="53"/>
      <c r="AX27" s="53"/>
      <c r="AY27" s="53"/>
      <c r="AZ27" s="118"/>
      <c r="BA27" s="167"/>
      <c r="BB27" s="168"/>
      <c r="BC27" s="168"/>
      <c r="BD27" s="168"/>
      <c r="BE27" s="168"/>
      <c r="BF27" s="169"/>
      <c r="BG27" s="113" t="s">
        <v>4</v>
      </c>
      <c r="BH27" s="112"/>
      <c r="BI27" s="167"/>
      <c r="BJ27" s="168"/>
      <c r="BK27" s="168"/>
      <c r="BL27" s="168"/>
      <c r="BM27" s="168"/>
      <c r="BN27" s="169"/>
      <c r="BO27" s="113" t="s">
        <v>4</v>
      </c>
      <c r="BP27" s="112"/>
      <c r="BQ27" s="167"/>
      <c r="BR27" s="168"/>
      <c r="BS27" s="168"/>
      <c r="BT27" s="168"/>
      <c r="BU27" s="168"/>
      <c r="BV27" s="169"/>
      <c r="BW27" s="113" t="s">
        <v>4</v>
      </c>
      <c r="BX27" s="32"/>
      <c r="BY27" s="117" t="str">
        <f t="shared" ref="BY27" si="11">IF(BA27="","",BQ27-(BA27+BI27))</f>
        <v/>
      </c>
      <c r="BZ27" s="117"/>
      <c r="CA27" s="117"/>
      <c r="CB27" s="117"/>
      <c r="CC27" s="117"/>
      <c r="CD27" s="117"/>
      <c r="CE27" s="32" t="s">
        <v>4</v>
      </c>
      <c r="CF27" s="112"/>
      <c r="CG27" s="173"/>
      <c r="CH27" s="174"/>
      <c r="CI27" s="174"/>
      <c r="CJ27" s="174"/>
      <c r="CK27" s="174"/>
      <c r="CL27" s="175"/>
      <c r="CM27" s="142"/>
      <c r="CN27" s="143"/>
    </row>
    <row r="28" spans="2:92" ht="15" customHeight="1" x14ac:dyDescent="0.15">
      <c r="B28" s="52"/>
      <c r="C28" s="53"/>
      <c r="D28" s="53"/>
      <c r="E28" s="53"/>
      <c r="F28" s="118"/>
      <c r="G28" s="167"/>
      <c r="H28" s="168"/>
      <c r="I28" s="168"/>
      <c r="J28" s="168"/>
      <c r="K28" s="168"/>
      <c r="L28" s="169"/>
      <c r="M28" s="113"/>
      <c r="N28" s="112"/>
      <c r="O28" s="167"/>
      <c r="P28" s="168"/>
      <c r="Q28" s="168"/>
      <c r="R28" s="168"/>
      <c r="S28" s="168"/>
      <c r="T28" s="169"/>
      <c r="U28" s="113"/>
      <c r="V28" s="112"/>
      <c r="W28" s="167"/>
      <c r="X28" s="168"/>
      <c r="Y28" s="168"/>
      <c r="Z28" s="168"/>
      <c r="AA28" s="168"/>
      <c r="AB28" s="169"/>
      <c r="AC28" s="113"/>
      <c r="AD28" s="32"/>
      <c r="AE28" s="117"/>
      <c r="AF28" s="117"/>
      <c r="AG28" s="117"/>
      <c r="AH28" s="117"/>
      <c r="AI28" s="117"/>
      <c r="AJ28" s="117"/>
      <c r="AK28" s="32"/>
      <c r="AL28" s="112"/>
      <c r="AM28" s="173"/>
      <c r="AN28" s="174"/>
      <c r="AO28" s="174"/>
      <c r="AP28" s="174"/>
      <c r="AQ28" s="174"/>
      <c r="AR28" s="175"/>
      <c r="AS28" s="142"/>
      <c r="AT28" s="143"/>
      <c r="AV28" s="52"/>
      <c r="AW28" s="53"/>
      <c r="AX28" s="53"/>
      <c r="AY28" s="53"/>
      <c r="AZ28" s="118"/>
      <c r="BA28" s="167"/>
      <c r="BB28" s="168"/>
      <c r="BC28" s="168"/>
      <c r="BD28" s="168"/>
      <c r="BE28" s="168"/>
      <c r="BF28" s="169"/>
      <c r="BG28" s="113"/>
      <c r="BH28" s="112"/>
      <c r="BI28" s="167"/>
      <c r="BJ28" s="168"/>
      <c r="BK28" s="168"/>
      <c r="BL28" s="168"/>
      <c r="BM28" s="168"/>
      <c r="BN28" s="169"/>
      <c r="BO28" s="113"/>
      <c r="BP28" s="112"/>
      <c r="BQ28" s="167"/>
      <c r="BR28" s="168"/>
      <c r="BS28" s="168"/>
      <c r="BT28" s="168"/>
      <c r="BU28" s="168"/>
      <c r="BV28" s="169"/>
      <c r="BW28" s="113"/>
      <c r="BX28" s="32"/>
      <c r="BY28" s="117"/>
      <c r="BZ28" s="117"/>
      <c r="CA28" s="117"/>
      <c r="CB28" s="117"/>
      <c r="CC28" s="117"/>
      <c r="CD28" s="117"/>
      <c r="CE28" s="32"/>
      <c r="CF28" s="112"/>
      <c r="CG28" s="173"/>
      <c r="CH28" s="174"/>
      <c r="CI28" s="174"/>
      <c r="CJ28" s="174"/>
      <c r="CK28" s="174"/>
      <c r="CL28" s="175"/>
      <c r="CM28" s="142"/>
      <c r="CN28" s="143"/>
    </row>
    <row r="29" spans="2:92" ht="15" customHeight="1" x14ac:dyDescent="0.15">
      <c r="B29" s="52" t="s">
        <v>11</v>
      </c>
      <c r="C29" s="53"/>
      <c r="D29" s="53"/>
      <c r="E29" s="53"/>
      <c r="F29" s="118"/>
      <c r="G29" s="167"/>
      <c r="H29" s="168"/>
      <c r="I29" s="168"/>
      <c r="J29" s="168"/>
      <c r="K29" s="168"/>
      <c r="L29" s="169"/>
      <c r="M29" s="113" t="s">
        <v>4</v>
      </c>
      <c r="N29" s="112"/>
      <c r="O29" s="167"/>
      <c r="P29" s="168"/>
      <c r="Q29" s="168"/>
      <c r="R29" s="168"/>
      <c r="S29" s="168"/>
      <c r="T29" s="169"/>
      <c r="U29" s="113" t="s">
        <v>4</v>
      </c>
      <c r="V29" s="112"/>
      <c r="W29" s="167"/>
      <c r="X29" s="168"/>
      <c r="Y29" s="168"/>
      <c r="Z29" s="168"/>
      <c r="AA29" s="168"/>
      <c r="AB29" s="169"/>
      <c r="AC29" s="113" t="s">
        <v>4</v>
      </c>
      <c r="AD29" s="32"/>
      <c r="AE29" s="117" t="str">
        <f t="shared" ref="AE29" si="12">IF(G29="","",W29-(G29+O29))</f>
        <v/>
      </c>
      <c r="AF29" s="117"/>
      <c r="AG29" s="117"/>
      <c r="AH29" s="117"/>
      <c r="AI29" s="117"/>
      <c r="AJ29" s="117"/>
      <c r="AK29" s="32" t="s">
        <v>4</v>
      </c>
      <c r="AL29" s="112"/>
      <c r="AM29" s="173"/>
      <c r="AN29" s="174"/>
      <c r="AO29" s="174"/>
      <c r="AP29" s="174"/>
      <c r="AQ29" s="174"/>
      <c r="AR29" s="175"/>
      <c r="AS29" s="142"/>
      <c r="AT29" s="143"/>
      <c r="AV29" s="52" t="s">
        <v>11</v>
      </c>
      <c r="AW29" s="53"/>
      <c r="AX29" s="53"/>
      <c r="AY29" s="53"/>
      <c r="AZ29" s="118"/>
      <c r="BA29" s="167"/>
      <c r="BB29" s="168"/>
      <c r="BC29" s="168"/>
      <c r="BD29" s="168"/>
      <c r="BE29" s="168"/>
      <c r="BF29" s="169"/>
      <c r="BG29" s="113" t="s">
        <v>4</v>
      </c>
      <c r="BH29" s="112"/>
      <c r="BI29" s="167"/>
      <c r="BJ29" s="168"/>
      <c r="BK29" s="168"/>
      <c r="BL29" s="168"/>
      <c r="BM29" s="168"/>
      <c r="BN29" s="169"/>
      <c r="BO29" s="113" t="s">
        <v>4</v>
      </c>
      <c r="BP29" s="112"/>
      <c r="BQ29" s="167"/>
      <c r="BR29" s="168"/>
      <c r="BS29" s="168"/>
      <c r="BT29" s="168"/>
      <c r="BU29" s="168"/>
      <c r="BV29" s="169"/>
      <c r="BW29" s="113" t="s">
        <v>4</v>
      </c>
      <c r="BX29" s="32"/>
      <c r="BY29" s="117" t="str">
        <f t="shared" ref="BY29" si="13">IF(BA29="","",BQ29-(BA29+BI29))</f>
        <v/>
      </c>
      <c r="BZ29" s="117"/>
      <c r="CA29" s="117"/>
      <c r="CB29" s="117"/>
      <c r="CC29" s="117"/>
      <c r="CD29" s="117"/>
      <c r="CE29" s="32" t="s">
        <v>4</v>
      </c>
      <c r="CF29" s="112"/>
      <c r="CG29" s="173"/>
      <c r="CH29" s="174"/>
      <c r="CI29" s="174"/>
      <c r="CJ29" s="174"/>
      <c r="CK29" s="174"/>
      <c r="CL29" s="175"/>
      <c r="CM29" s="142"/>
      <c r="CN29" s="143"/>
    </row>
    <row r="30" spans="2:92" ht="15" customHeight="1" x14ac:dyDescent="0.15">
      <c r="B30" s="52"/>
      <c r="C30" s="53"/>
      <c r="D30" s="53"/>
      <c r="E30" s="53"/>
      <c r="F30" s="118"/>
      <c r="G30" s="167"/>
      <c r="H30" s="168"/>
      <c r="I30" s="168"/>
      <c r="J30" s="168"/>
      <c r="K30" s="168"/>
      <c r="L30" s="169"/>
      <c r="M30" s="113"/>
      <c r="N30" s="112"/>
      <c r="O30" s="167"/>
      <c r="P30" s="168"/>
      <c r="Q30" s="168"/>
      <c r="R30" s="168"/>
      <c r="S30" s="168"/>
      <c r="T30" s="169"/>
      <c r="U30" s="113"/>
      <c r="V30" s="112"/>
      <c r="W30" s="167"/>
      <c r="X30" s="168"/>
      <c r="Y30" s="168"/>
      <c r="Z30" s="168"/>
      <c r="AA30" s="168"/>
      <c r="AB30" s="169"/>
      <c r="AC30" s="113"/>
      <c r="AD30" s="32"/>
      <c r="AE30" s="117"/>
      <c r="AF30" s="117"/>
      <c r="AG30" s="117"/>
      <c r="AH30" s="117"/>
      <c r="AI30" s="117"/>
      <c r="AJ30" s="117"/>
      <c r="AK30" s="32"/>
      <c r="AL30" s="112"/>
      <c r="AM30" s="173"/>
      <c r="AN30" s="174"/>
      <c r="AO30" s="174"/>
      <c r="AP30" s="174"/>
      <c r="AQ30" s="174"/>
      <c r="AR30" s="175"/>
      <c r="AS30" s="142"/>
      <c r="AT30" s="143"/>
      <c r="AV30" s="52"/>
      <c r="AW30" s="53"/>
      <c r="AX30" s="53"/>
      <c r="AY30" s="53"/>
      <c r="AZ30" s="118"/>
      <c r="BA30" s="167"/>
      <c r="BB30" s="168"/>
      <c r="BC30" s="168"/>
      <c r="BD30" s="168"/>
      <c r="BE30" s="168"/>
      <c r="BF30" s="169"/>
      <c r="BG30" s="113"/>
      <c r="BH30" s="112"/>
      <c r="BI30" s="167"/>
      <c r="BJ30" s="168"/>
      <c r="BK30" s="168"/>
      <c r="BL30" s="168"/>
      <c r="BM30" s="168"/>
      <c r="BN30" s="169"/>
      <c r="BO30" s="113"/>
      <c r="BP30" s="112"/>
      <c r="BQ30" s="167"/>
      <c r="BR30" s="168"/>
      <c r="BS30" s="168"/>
      <c r="BT30" s="168"/>
      <c r="BU30" s="168"/>
      <c r="BV30" s="169"/>
      <c r="BW30" s="113"/>
      <c r="BX30" s="32"/>
      <c r="BY30" s="117"/>
      <c r="BZ30" s="117"/>
      <c r="CA30" s="117"/>
      <c r="CB30" s="117"/>
      <c r="CC30" s="117"/>
      <c r="CD30" s="117"/>
      <c r="CE30" s="32"/>
      <c r="CF30" s="112"/>
      <c r="CG30" s="173"/>
      <c r="CH30" s="174"/>
      <c r="CI30" s="174"/>
      <c r="CJ30" s="174"/>
      <c r="CK30" s="174"/>
      <c r="CL30" s="175"/>
      <c r="CM30" s="142"/>
      <c r="CN30" s="143"/>
    </row>
    <row r="31" spans="2:92" ht="15" customHeight="1" x14ac:dyDescent="0.15">
      <c r="B31" s="52" t="s">
        <v>12</v>
      </c>
      <c r="C31" s="53"/>
      <c r="D31" s="53"/>
      <c r="E31" s="53"/>
      <c r="F31" s="118"/>
      <c r="G31" s="167"/>
      <c r="H31" s="168"/>
      <c r="I31" s="168"/>
      <c r="J31" s="168"/>
      <c r="K31" s="168"/>
      <c r="L31" s="169"/>
      <c r="M31" s="113" t="s">
        <v>4</v>
      </c>
      <c r="N31" s="112"/>
      <c r="O31" s="167"/>
      <c r="P31" s="168"/>
      <c r="Q31" s="168"/>
      <c r="R31" s="168"/>
      <c r="S31" s="168"/>
      <c r="T31" s="169"/>
      <c r="U31" s="113" t="s">
        <v>4</v>
      </c>
      <c r="V31" s="112"/>
      <c r="W31" s="167"/>
      <c r="X31" s="168"/>
      <c r="Y31" s="168"/>
      <c r="Z31" s="168"/>
      <c r="AA31" s="168"/>
      <c r="AB31" s="169"/>
      <c r="AC31" s="113" t="s">
        <v>4</v>
      </c>
      <c r="AD31" s="32"/>
      <c r="AE31" s="117" t="str">
        <f t="shared" ref="AE31" si="14">IF(G31="","",W31-(G31+O31))</f>
        <v/>
      </c>
      <c r="AF31" s="117"/>
      <c r="AG31" s="117"/>
      <c r="AH31" s="117"/>
      <c r="AI31" s="117"/>
      <c r="AJ31" s="117"/>
      <c r="AK31" s="32" t="s">
        <v>4</v>
      </c>
      <c r="AL31" s="112"/>
      <c r="AM31" s="173"/>
      <c r="AN31" s="174"/>
      <c r="AO31" s="174"/>
      <c r="AP31" s="174"/>
      <c r="AQ31" s="174"/>
      <c r="AR31" s="175"/>
      <c r="AS31" s="142"/>
      <c r="AT31" s="143"/>
      <c r="AV31" s="52" t="s">
        <v>12</v>
      </c>
      <c r="AW31" s="53"/>
      <c r="AX31" s="53"/>
      <c r="AY31" s="53"/>
      <c r="AZ31" s="118"/>
      <c r="BA31" s="167"/>
      <c r="BB31" s="168"/>
      <c r="BC31" s="168"/>
      <c r="BD31" s="168"/>
      <c r="BE31" s="168"/>
      <c r="BF31" s="169"/>
      <c r="BG31" s="113" t="s">
        <v>4</v>
      </c>
      <c r="BH31" s="112"/>
      <c r="BI31" s="167"/>
      <c r="BJ31" s="168"/>
      <c r="BK31" s="168"/>
      <c r="BL31" s="168"/>
      <c r="BM31" s="168"/>
      <c r="BN31" s="169"/>
      <c r="BO31" s="113" t="s">
        <v>4</v>
      </c>
      <c r="BP31" s="112"/>
      <c r="BQ31" s="167"/>
      <c r="BR31" s="168"/>
      <c r="BS31" s="168"/>
      <c r="BT31" s="168"/>
      <c r="BU31" s="168"/>
      <c r="BV31" s="169"/>
      <c r="BW31" s="113" t="s">
        <v>4</v>
      </c>
      <c r="BX31" s="32"/>
      <c r="BY31" s="117" t="str">
        <f t="shared" ref="BY31" si="15">IF(BA31="","",BQ31-(BA31+BI31))</f>
        <v/>
      </c>
      <c r="BZ31" s="117"/>
      <c r="CA31" s="117"/>
      <c r="CB31" s="117"/>
      <c r="CC31" s="117"/>
      <c r="CD31" s="117"/>
      <c r="CE31" s="32" t="s">
        <v>4</v>
      </c>
      <c r="CF31" s="112"/>
      <c r="CG31" s="173"/>
      <c r="CH31" s="174"/>
      <c r="CI31" s="174"/>
      <c r="CJ31" s="174"/>
      <c r="CK31" s="174"/>
      <c r="CL31" s="175"/>
      <c r="CM31" s="142"/>
      <c r="CN31" s="143"/>
    </row>
    <row r="32" spans="2:92" ht="15" customHeight="1" x14ac:dyDescent="0.15">
      <c r="B32" s="52"/>
      <c r="C32" s="53"/>
      <c r="D32" s="53"/>
      <c r="E32" s="53"/>
      <c r="F32" s="118"/>
      <c r="G32" s="167"/>
      <c r="H32" s="168"/>
      <c r="I32" s="168"/>
      <c r="J32" s="168"/>
      <c r="K32" s="168"/>
      <c r="L32" s="169"/>
      <c r="M32" s="113"/>
      <c r="N32" s="112"/>
      <c r="O32" s="167"/>
      <c r="P32" s="168"/>
      <c r="Q32" s="168"/>
      <c r="R32" s="168"/>
      <c r="S32" s="168"/>
      <c r="T32" s="169"/>
      <c r="U32" s="113"/>
      <c r="V32" s="112"/>
      <c r="W32" s="167"/>
      <c r="X32" s="168"/>
      <c r="Y32" s="168"/>
      <c r="Z32" s="168"/>
      <c r="AA32" s="168"/>
      <c r="AB32" s="169"/>
      <c r="AC32" s="113"/>
      <c r="AD32" s="32"/>
      <c r="AE32" s="117"/>
      <c r="AF32" s="117"/>
      <c r="AG32" s="117"/>
      <c r="AH32" s="117"/>
      <c r="AI32" s="117"/>
      <c r="AJ32" s="117"/>
      <c r="AK32" s="32"/>
      <c r="AL32" s="112"/>
      <c r="AM32" s="173"/>
      <c r="AN32" s="174"/>
      <c r="AO32" s="174"/>
      <c r="AP32" s="174"/>
      <c r="AQ32" s="174"/>
      <c r="AR32" s="175"/>
      <c r="AS32" s="142"/>
      <c r="AT32" s="143"/>
      <c r="AV32" s="52"/>
      <c r="AW32" s="53"/>
      <c r="AX32" s="53"/>
      <c r="AY32" s="53"/>
      <c r="AZ32" s="118"/>
      <c r="BA32" s="167"/>
      <c r="BB32" s="168"/>
      <c r="BC32" s="168"/>
      <c r="BD32" s="168"/>
      <c r="BE32" s="168"/>
      <c r="BF32" s="169"/>
      <c r="BG32" s="113"/>
      <c r="BH32" s="112"/>
      <c r="BI32" s="167"/>
      <c r="BJ32" s="168"/>
      <c r="BK32" s="168"/>
      <c r="BL32" s="168"/>
      <c r="BM32" s="168"/>
      <c r="BN32" s="169"/>
      <c r="BO32" s="113"/>
      <c r="BP32" s="112"/>
      <c r="BQ32" s="167"/>
      <c r="BR32" s="168"/>
      <c r="BS32" s="168"/>
      <c r="BT32" s="168"/>
      <c r="BU32" s="168"/>
      <c r="BV32" s="169"/>
      <c r="BW32" s="113"/>
      <c r="BX32" s="32"/>
      <c r="BY32" s="117"/>
      <c r="BZ32" s="117"/>
      <c r="CA32" s="117"/>
      <c r="CB32" s="117"/>
      <c r="CC32" s="117"/>
      <c r="CD32" s="117"/>
      <c r="CE32" s="32"/>
      <c r="CF32" s="112"/>
      <c r="CG32" s="173"/>
      <c r="CH32" s="174"/>
      <c r="CI32" s="174"/>
      <c r="CJ32" s="174"/>
      <c r="CK32" s="174"/>
      <c r="CL32" s="175"/>
      <c r="CM32" s="142"/>
      <c r="CN32" s="143"/>
    </row>
    <row r="33" spans="2:92" ht="15" customHeight="1" x14ac:dyDescent="0.15">
      <c r="B33" s="52" t="s">
        <v>13</v>
      </c>
      <c r="C33" s="53"/>
      <c r="D33" s="53"/>
      <c r="E33" s="53"/>
      <c r="F33" s="118"/>
      <c r="G33" s="167"/>
      <c r="H33" s="168"/>
      <c r="I33" s="168"/>
      <c r="J33" s="168"/>
      <c r="K33" s="168"/>
      <c r="L33" s="169"/>
      <c r="M33" s="113" t="s">
        <v>4</v>
      </c>
      <c r="N33" s="112"/>
      <c r="O33" s="167"/>
      <c r="P33" s="168"/>
      <c r="Q33" s="168"/>
      <c r="R33" s="168"/>
      <c r="S33" s="168"/>
      <c r="T33" s="169"/>
      <c r="U33" s="113" t="s">
        <v>4</v>
      </c>
      <c r="V33" s="112"/>
      <c r="W33" s="167"/>
      <c r="X33" s="168"/>
      <c r="Y33" s="168"/>
      <c r="Z33" s="168"/>
      <c r="AA33" s="168"/>
      <c r="AB33" s="169"/>
      <c r="AC33" s="113" t="s">
        <v>4</v>
      </c>
      <c r="AD33" s="32"/>
      <c r="AE33" s="117" t="str">
        <f t="shared" ref="AE33" si="16">IF(G33="","",W33-(G33+O33))</f>
        <v/>
      </c>
      <c r="AF33" s="117"/>
      <c r="AG33" s="117"/>
      <c r="AH33" s="117"/>
      <c r="AI33" s="117"/>
      <c r="AJ33" s="117"/>
      <c r="AK33" s="32" t="s">
        <v>4</v>
      </c>
      <c r="AL33" s="112"/>
      <c r="AM33" s="173"/>
      <c r="AN33" s="174"/>
      <c r="AO33" s="174"/>
      <c r="AP33" s="174"/>
      <c r="AQ33" s="174"/>
      <c r="AR33" s="175"/>
      <c r="AS33" s="142"/>
      <c r="AT33" s="143"/>
      <c r="AV33" s="52" t="s">
        <v>13</v>
      </c>
      <c r="AW33" s="53"/>
      <c r="AX33" s="53"/>
      <c r="AY33" s="53"/>
      <c r="AZ33" s="118"/>
      <c r="BA33" s="167"/>
      <c r="BB33" s="168"/>
      <c r="BC33" s="168"/>
      <c r="BD33" s="168"/>
      <c r="BE33" s="168"/>
      <c r="BF33" s="169"/>
      <c r="BG33" s="113" t="s">
        <v>4</v>
      </c>
      <c r="BH33" s="112"/>
      <c r="BI33" s="167"/>
      <c r="BJ33" s="168"/>
      <c r="BK33" s="168"/>
      <c r="BL33" s="168"/>
      <c r="BM33" s="168"/>
      <c r="BN33" s="169"/>
      <c r="BO33" s="113" t="s">
        <v>4</v>
      </c>
      <c r="BP33" s="112"/>
      <c r="BQ33" s="167"/>
      <c r="BR33" s="168"/>
      <c r="BS33" s="168"/>
      <c r="BT33" s="168"/>
      <c r="BU33" s="168"/>
      <c r="BV33" s="169"/>
      <c r="BW33" s="113" t="s">
        <v>4</v>
      </c>
      <c r="BX33" s="32"/>
      <c r="BY33" s="117" t="str">
        <f t="shared" ref="BY33" si="17">IF(BA33="","",BQ33-(BA33+BI33))</f>
        <v/>
      </c>
      <c r="BZ33" s="117"/>
      <c r="CA33" s="117"/>
      <c r="CB33" s="117"/>
      <c r="CC33" s="117"/>
      <c r="CD33" s="117"/>
      <c r="CE33" s="32" t="s">
        <v>4</v>
      </c>
      <c r="CF33" s="112"/>
      <c r="CG33" s="173"/>
      <c r="CH33" s="174"/>
      <c r="CI33" s="174"/>
      <c r="CJ33" s="174"/>
      <c r="CK33" s="174"/>
      <c r="CL33" s="175"/>
      <c r="CM33" s="142"/>
      <c r="CN33" s="143"/>
    </row>
    <row r="34" spans="2:92" ht="15" customHeight="1" x14ac:dyDescent="0.15">
      <c r="B34" s="52"/>
      <c r="C34" s="53"/>
      <c r="D34" s="53"/>
      <c r="E34" s="53"/>
      <c r="F34" s="118"/>
      <c r="G34" s="167"/>
      <c r="H34" s="168"/>
      <c r="I34" s="168"/>
      <c r="J34" s="168"/>
      <c r="K34" s="168"/>
      <c r="L34" s="169"/>
      <c r="M34" s="113"/>
      <c r="N34" s="112"/>
      <c r="O34" s="167"/>
      <c r="P34" s="168"/>
      <c r="Q34" s="168"/>
      <c r="R34" s="168"/>
      <c r="S34" s="168"/>
      <c r="T34" s="169"/>
      <c r="U34" s="113"/>
      <c r="V34" s="112"/>
      <c r="W34" s="167"/>
      <c r="X34" s="168"/>
      <c r="Y34" s="168"/>
      <c r="Z34" s="168"/>
      <c r="AA34" s="168"/>
      <c r="AB34" s="169"/>
      <c r="AC34" s="113"/>
      <c r="AD34" s="32"/>
      <c r="AE34" s="117"/>
      <c r="AF34" s="117"/>
      <c r="AG34" s="117"/>
      <c r="AH34" s="117"/>
      <c r="AI34" s="117"/>
      <c r="AJ34" s="117"/>
      <c r="AK34" s="32"/>
      <c r="AL34" s="112"/>
      <c r="AM34" s="173"/>
      <c r="AN34" s="174"/>
      <c r="AO34" s="174"/>
      <c r="AP34" s="174"/>
      <c r="AQ34" s="174"/>
      <c r="AR34" s="175"/>
      <c r="AS34" s="142"/>
      <c r="AT34" s="143"/>
      <c r="AV34" s="52"/>
      <c r="AW34" s="53"/>
      <c r="AX34" s="53"/>
      <c r="AY34" s="53"/>
      <c r="AZ34" s="118"/>
      <c r="BA34" s="167"/>
      <c r="BB34" s="168"/>
      <c r="BC34" s="168"/>
      <c r="BD34" s="168"/>
      <c r="BE34" s="168"/>
      <c r="BF34" s="169"/>
      <c r="BG34" s="113"/>
      <c r="BH34" s="112"/>
      <c r="BI34" s="167"/>
      <c r="BJ34" s="168"/>
      <c r="BK34" s="168"/>
      <c r="BL34" s="168"/>
      <c r="BM34" s="168"/>
      <c r="BN34" s="169"/>
      <c r="BO34" s="113"/>
      <c r="BP34" s="112"/>
      <c r="BQ34" s="167"/>
      <c r="BR34" s="168"/>
      <c r="BS34" s="168"/>
      <c r="BT34" s="168"/>
      <c r="BU34" s="168"/>
      <c r="BV34" s="169"/>
      <c r="BW34" s="113"/>
      <c r="BX34" s="32"/>
      <c r="BY34" s="117"/>
      <c r="BZ34" s="117"/>
      <c r="CA34" s="117"/>
      <c r="CB34" s="117"/>
      <c r="CC34" s="117"/>
      <c r="CD34" s="117"/>
      <c r="CE34" s="32"/>
      <c r="CF34" s="112"/>
      <c r="CG34" s="173"/>
      <c r="CH34" s="174"/>
      <c r="CI34" s="174"/>
      <c r="CJ34" s="174"/>
      <c r="CK34" s="174"/>
      <c r="CL34" s="175"/>
      <c r="CM34" s="142"/>
      <c r="CN34" s="143"/>
    </row>
    <row r="35" spans="2:92" ht="15" customHeight="1" x14ac:dyDescent="0.15">
      <c r="B35" s="52" t="s">
        <v>14</v>
      </c>
      <c r="C35" s="53"/>
      <c r="D35" s="53"/>
      <c r="E35" s="53"/>
      <c r="F35" s="118"/>
      <c r="G35" s="167"/>
      <c r="H35" s="168"/>
      <c r="I35" s="168"/>
      <c r="J35" s="168"/>
      <c r="K35" s="168"/>
      <c r="L35" s="169"/>
      <c r="M35" s="113" t="s">
        <v>4</v>
      </c>
      <c r="N35" s="112"/>
      <c r="O35" s="167"/>
      <c r="P35" s="168"/>
      <c r="Q35" s="168"/>
      <c r="R35" s="168"/>
      <c r="S35" s="168"/>
      <c r="T35" s="169"/>
      <c r="U35" s="113" t="s">
        <v>4</v>
      </c>
      <c r="V35" s="112"/>
      <c r="W35" s="167"/>
      <c r="X35" s="168"/>
      <c r="Y35" s="168"/>
      <c r="Z35" s="168"/>
      <c r="AA35" s="168"/>
      <c r="AB35" s="169"/>
      <c r="AC35" s="113" t="s">
        <v>4</v>
      </c>
      <c r="AD35" s="32"/>
      <c r="AE35" s="117" t="str">
        <f t="shared" ref="AE35" si="18">IF(G35="","",W35-(G35+O35))</f>
        <v/>
      </c>
      <c r="AF35" s="117"/>
      <c r="AG35" s="117"/>
      <c r="AH35" s="117"/>
      <c r="AI35" s="117"/>
      <c r="AJ35" s="117"/>
      <c r="AK35" s="32" t="s">
        <v>4</v>
      </c>
      <c r="AL35" s="112"/>
      <c r="AM35" s="173"/>
      <c r="AN35" s="174"/>
      <c r="AO35" s="174"/>
      <c r="AP35" s="174"/>
      <c r="AQ35" s="174"/>
      <c r="AR35" s="175"/>
      <c r="AS35" s="142"/>
      <c r="AT35" s="143"/>
      <c r="AV35" s="52" t="s">
        <v>14</v>
      </c>
      <c r="AW35" s="53"/>
      <c r="AX35" s="53"/>
      <c r="AY35" s="53"/>
      <c r="AZ35" s="118"/>
      <c r="BA35" s="167"/>
      <c r="BB35" s="168"/>
      <c r="BC35" s="168"/>
      <c r="BD35" s="168"/>
      <c r="BE35" s="168"/>
      <c r="BF35" s="169"/>
      <c r="BG35" s="113" t="s">
        <v>4</v>
      </c>
      <c r="BH35" s="112"/>
      <c r="BI35" s="167"/>
      <c r="BJ35" s="168"/>
      <c r="BK35" s="168"/>
      <c r="BL35" s="168"/>
      <c r="BM35" s="168"/>
      <c r="BN35" s="169"/>
      <c r="BO35" s="113" t="s">
        <v>4</v>
      </c>
      <c r="BP35" s="112"/>
      <c r="BQ35" s="167"/>
      <c r="BR35" s="168"/>
      <c r="BS35" s="168"/>
      <c r="BT35" s="168"/>
      <c r="BU35" s="168"/>
      <c r="BV35" s="169"/>
      <c r="BW35" s="113" t="s">
        <v>4</v>
      </c>
      <c r="BX35" s="32"/>
      <c r="BY35" s="117" t="str">
        <f t="shared" ref="BY35" si="19">IF(BA35="","",BQ35-(BA35+BI35))</f>
        <v/>
      </c>
      <c r="BZ35" s="117"/>
      <c r="CA35" s="117"/>
      <c r="CB35" s="117"/>
      <c r="CC35" s="117"/>
      <c r="CD35" s="117"/>
      <c r="CE35" s="32" t="s">
        <v>4</v>
      </c>
      <c r="CF35" s="112"/>
      <c r="CG35" s="173"/>
      <c r="CH35" s="174"/>
      <c r="CI35" s="174"/>
      <c r="CJ35" s="174"/>
      <c r="CK35" s="174"/>
      <c r="CL35" s="175"/>
      <c r="CM35" s="142"/>
      <c r="CN35" s="143"/>
    </row>
    <row r="36" spans="2:92" ht="15" customHeight="1" x14ac:dyDescent="0.15">
      <c r="B36" s="52"/>
      <c r="C36" s="53"/>
      <c r="D36" s="53"/>
      <c r="E36" s="53"/>
      <c r="F36" s="118"/>
      <c r="G36" s="167"/>
      <c r="H36" s="168"/>
      <c r="I36" s="168"/>
      <c r="J36" s="168"/>
      <c r="K36" s="168"/>
      <c r="L36" s="169"/>
      <c r="M36" s="113"/>
      <c r="N36" s="112"/>
      <c r="O36" s="167"/>
      <c r="P36" s="168"/>
      <c r="Q36" s="168"/>
      <c r="R36" s="168"/>
      <c r="S36" s="168"/>
      <c r="T36" s="169"/>
      <c r="U36" s="113"/>
      <c r="V36" s="112"/>
      <c r="W36" s="167"/>
      <c r="X36" s="168"/>
      <c r="Y36" s="168"/>
      <c r="Z36" s="168"/>
      <c r="AA36" s="168"/>
      <c r="AB36" s="169"/>
      <c r="AC36" s="113"/>
      <c r="AD36" s="32"/>
      <c r="AE36" s="117"/>
      <c r="AF36" s="117"/>
      <c r="AG36" s="117"/>
      <c r="AH36" s="117"/>
      <c r="AI36" s="117"/>
      <c r="AJ36" s="117"/>
      <c r="AK36" s="32"/>
      <c r="AL36" s="112"/>
      <c r="AM36" s="173"/>
      <c r="AN36" s="174"/>
      <c r="AO36" s="174"/>
      <c r="AP36" s="174"/>
      <c r="AQ36" s="174"/>
      <c r="AR36" s="175"/>
      <c r="AS36" s="142"/>
      <c r="AT36" s="143"/>
      <c r="AV36" s="52"/>
      <c r="AW36" s="53"/>
      <c r="AX36" s="53"/>
      <c r="AY36" s="53"/>
      <c r="AZ36" s="118"/>
      <c r="BA36" s="167"/>
      <c r="BB36" s="168"/>
      <c r="BC36" s="168"/>
      <c r="BD36" s="168"/>
      <c r="BE36" s="168"/>
      <c r="BF36" s="169"/>
      <c r="BG36" s="113"/>
      <c r="BH36" s="112"/>
      <c r="BI36" s="167"/>
      <c r="BJ36" s="168"/>
      <c r="BK36" s="168"/>
      <c r="BL36" s="168"/>
      <c r="BM36" s="168"/>
      <c r="BN36" s="169"/>
      <c r="BO36" s="113"/>
      <c r="BP36" s="112"/>
      <c r="BQ36" s="167"/>
      <c r="BR36" s="168"/>
      <c r="BS36" s="168"/>
      <c r="BT36" s="168"/>
      <c r="BU36" s="168"/>
      <c r="BV36" s="169"/>
      <c r="BW36" s="113"/>
      <c r="BX36" s="32"/>
      <c r="BY36" s="117"/>
      <c r="BZ36" s="117"/>
      <c r="CA36" s="117"/>
      <c r="CB36" s="117"/>
      <c r="CC36" s="117"/>
      <c r="CD36" s="117"/>
      <c r="CE36" s="32"/>
      <c r="CF36" s="112"/>
      <c r="CG36" s="173"/>
      <c r="CH36" s="174"/>
      <c r="CI36" s="174"/>
      <c r="CJ36" s="174"/>
      <c r="CK36" s="174"/>
      <c r="CL36" s="175"/>
      <c r="CM36" s="142"/>
      <c r="CN36" s="143"/>
    </row>
    <row r="37" spans="2:92" ht="15" customHeight="1" x14ac:dyDescent="0.15">
      <c r="B37" s="52" t="s">
        <v>15</v>
      </c>
      <c r="C37" s="53"/>
      <c r="D37" s="53"/>
      <c r="E37" s="53"/>
      <c r="F37" s="118"/>
      <c r="G37" s="167"/>
      <c r="H37" s="168"/>
      <c r="I37" s="168"/>
      <c r="J37" s="168"/>
      <c r="K37" s="168"/>
      <c r="L37" s="169"/>
      <c r="M37" s="113" t="s">
        <v>4</v>
      </c>
      <c r="N37" s="112"/>
      <c r="O37" s="167"/>
      <c r="P37" s="168"/>
      <c r="Q37" s="168"/>
      <c r="R37" s="168"/>
      <c r="S37" s="168"/>
      <c r="T37" s="169"/>
      <c r="U37" s="113" t="s">
        <v>4</v>
      </c>
      <c r="V37" s="112"/>
      <c r="W37" s="167"/>
      <c r="X37" s="168"/>
      <c r="Y37" s="168"/>
      <c r="Z37" s="168"/>
      <c r="AA37" s="168"/>
      <c r="AB37" s="169"/>
      <c r="AC37" s="113" t="s">
        <v>4</v>
      </c>
      <c r="AD37" s="32"/>
      <c r="AE37" s="117" t="str">
        <f t="shared" ref="AE37" si="20">IF(G37="","",W37-(G37+O37))</f>
        <v/>
      </c>
      <c r="AF37" s="117"/>
      <c r="AG37" s="117"/>
      <c r="AH37" s="117"/>
      <c r="AI37" s="117"/>
      <c r="AJ37" s="117"/>
      <c r="AK37" s="32" t="s">
        <v>4</v>
      </c>
      <c r="AL37" s="112"/>
      <c r="AM37" s="173"/>
      <c r="AN37" s="174"/>
      <c r="AO37" s="174"/>
      <c r="AP37" s="174"/>
      <c r="AQ37" s="174"/>
      <c r="AR37" s="175"/>
      <c r="AS37" s="142"/>
      <c r="AT37" s="143"/>
      <c r="AV37" s="52" t="s">
        <v>15</v>
      </c>
      <c r="AW37" s="53"/>
      <c r="AX37" s="53"/>
      <c r="AY37" s="53"/>
      <c r="AZ37" s="118"/>
      <c r="BA37" s="167"/>
      <c r="BB37" s="168"/>
      <c r="BC37" s="168"/>
      <c r="BD37" s="168"/>
      <c r="BE37" s="168"/>
      <c r="BF37" s="169"/>
      <c r="BG37" s="113" t="s">
        <v>4</v>
      </c>
      <c r="BH37" s="112"/>
      <c r="BI37" s="167"/>
      <c r="BJ37" s="168"/>
      <c r="BK37" s="168"/>
      <c r="BL37" s="168"/>
      <c r="BM37" s="168"/>
      <c r="BN37" s="169"/>
      <c r="BO37" s="113" t="s">
        <v>4</v>
      </c>
      <c r="BP37" s="112"/>
      <c r="BQ37" s="167"/>
      <c r="BR37" s="168"/>
      <c r="BS37" s="168"/>
      <c r="BT37" s="168"/>
      <c r="BU37" s="168"/>
      <c r="BV37" s="169"/>
      <c r="BW37" s="113" t="s">
        <v>4</v>
      </c>
      <c r="BX37" s="32"/>
      <c r="BY37" s="117" t="str">
        <f t="shared" ref="BY37" si="21">IF(BA37="","",BQ37-(BA37+BI37))</f>
        <v/>
      </c>
      <c r="BZ37" s="117"/>
      <c r="CA37" s="117"/>
      <c r="CB37" s="117"/>
      <c r="CC37" s="117"/>
      <c r="CD37" s="117"/>
      <c r="CE37" s="32" t="s">
        <v>4</v>
      </c>
      <c r="CF37" s="112"/>
      <c r="CG37" s="173"/>
      <c r="CH37" s="174"/>
      <c r="CI37" s="174"/>
      <c r="CJ37" s="174"/>
      <c r="CK37" s="174"/>
      <c r="CL37" s="175"/>
      <c r="CM37" s="142"/>
      <c r="CN37" s="143"/>
    </row>
    <row r="38" spans="2:92" ht="15" customHeight="1" thickBot="1" x14ac:dyDescent="0.2">
      <c r="B38" s="52"/>
      <c r="C38" s="53"/>
      <c r="D38" s="53"/>
      <c r="E38" s="53"/>
      <c r="F38" s="118"/>
      <c r="G38" s="158"/>
      <c r="H38" s="159"/>
      <c r="I38" s="159"/>
      <c r="J38" s="159"/>
      <c r="K38" s="159"/>
      <c r="L38" s="160"/>
      <c r="M38" s="113"/>
      <c r="N38" s="112"/>
      <c r="O38" s="158"/>
      <c r="P38" s="159"/>
      <c r="Q38" s="159"/>
      <c r="R38" s="159"/>
      <c r="S38" s="159"/>
      <c r="T38" s="160"/>
      <c r="U38" s="113"/>
      <c r="V38" s="112"/>
      <c r="W38" s="158"/>
      <c r="X38" s="159"/>
      <c r="Y38" s="159"/>
      <c r="Z38" s="159"/>
      <c r="AA38" s="159"/>
      <c r="AB38" s="160"/>
      <c r="AC38" s="113"/>
      <c r="AD38" s="32"/>
      <c r="AE38" s="117"/>
      <c r="AF38" s="117"/>
      <c r="AG38" s="117"/>
      <c r="AH38" s="117"/>
      <c r="AI38" s="117"/>
      <c r="AJ38" s="117"/>
      <c r="AK38" s="32"/>
      <c r="AL38" s="112"/>
      <c r="AM38" s="176"/>
      <c r="AN38" s="177"/>
      <c r="AO38" s="177"/>
      <c r="AP38" s="177"/>
      <c r="AQ38" s="177"/>
      <c r="AR38" s="178"/>
      <c r="AS38" s="144"/>
      <c r="AT38" s="145"/>
      <c r="AV38" s="52"/>
      <c r="AW38" s="53"/>
      <c r="AX38" s="53"/>
      <c r="AY38" s="53"/>
      <c r="AZ38" s="118"/>
      <c r="BA38" s="158"/>
      <c r="BB38" s="159"/>
      <c r="BC38" s="159"/>
      <c r="BD38" s="159"/>
      <c r="BE38" s="159"/>
      <c r="BF38" s="160"/>
      <c r="BG38" s="113"/>
      <c r="BH38" s="112"/>
      <c r="BI38" s="158"/>
      <c r="BJ38" s="159"/>
      <c r="BK38" s="159"/>
      <c r="BL38" s="159"/>
      <c r="BM38" s="159"/>
      <c r="BN38" s="160"/>
      <c r="BO38" s="113"/>
      <c r="BP38" s="112"/>
      <c r="BQ38" s="158"/>
      <c r="BR38" s="159"/>
      <c r="BS38" s="159"/>
      <c r="BT38" s="159"/>
      <c r="BU38" s="159"/>
      <c r="BV38" s="160"/>
      <c r="BW38" s="113"/>
      <c r="BX38" s="32"/>
      <c r="BY38" s="117"/>
      <c r="BZ38" s="117"/>
      <c r="CA38" s="117"/>
      <c r="CB38" s="117"/>
      <c r="CC38" s="117"/>
      <c r="CD38" s="117"/>
      <c r="CE38" s="32"/>
      <c r="CF38" s="112"/>
      <c r="CG38" s="176"/>
      <c r="CH38" s="177"/>
      <c r="CI38" s="177"/>
      <c r="CJ38" s="177"/>
      <c r="CK38" s="177"/>
      <c r="CL38" s="178"/>
      <c r="CM38" s="144"/>
      <c r="CN38" s="145"/>
    </row>
    <row r="39" spans="2:92" ht="15" customHeight="1" thickTop="1" x14ac:dyDescent="0.15">
      <c r="B39" s="52" t="s">
        <v>16</v>
      </c>
      <c r="C39" s="53"/>
      <c r="D39" s="53"/>
      <c r="E39" s="108" t="str">
        <f>IF(G15="","",IF(AE39&gt;=IF(G17="",W15,IF(G19="",SUM(W15:AB18),IF(G21="",SUM(W15:AB20),IF(G23="",SUM(W15:AB22),IF(G25="",SUM(W15:AB24),IF(G27="",SUM(W15:AB26),IF(G29="",SUM(W15:AB28),IF(G31="",SUM(W15:AB30),IF(G33="",SUM(W15:AB32),IF(G35="",SUM(W15:AB34),IF(G37="",SUM(W15:AB36),W39)))))))))))*3/10,"○","×"))</f>
        <v/>
      </c>
      <c r="F39" s="108"/>
      <c r="G39" s="106">
        <f>SUM(G15:L38)</f>
        <v>0</v>
      </c>
      <c r="H39" s="106"/>
      <c r="I39" s="106"/>
      <c r="J39" s="106"/>
      <c r="K39" s="106"/>
      <c r="L39" s="106"/>
      <c r="M39" s="32" t="s">
        <v>4</v>
      </c>
      <c r="N39" s="32"/>
      <c r="O39" s="106">
        <f>SUM(O15:T38)</f>
        <v>0</v>
      </c>
      <c r="P39" s="106"/>
      <c r="Q39" s="106"/>
      <c r="R39" s="106"/>
      <c r="S39" s="106"/>
      <c r="T39" s="106"/>
      <c r="U39" s="32" t="s">
        <v>4</v>
      </c>
      <c r="V39" s="32"/>
      <c r="W39" s="106">
        <f>SUM(W15:AB38)</f>
        <v>0</v>
      </c>
      <c r="X39" s="106"/>
      <c r="Y39" s="106"/>
      <c r="Z39" s="106"/>
      <c r="AA39" s="106"/>
      <c r="AB39" s="106"/>
      <c r="AC39" s="32" t="s">
        <v>4</v>
      </c>
      <c r="AD39" s="32"/>
      <c r="AE39" s="109">
        <f>SUM(AE15:AJ38)</f>
        <v>0</v>
      </c>
      <c r="AF39" s="109"/>
      <c r="AG39" s="109"/>
      <c r="AH39" s="109"/>
      <c r="AI39" s="109"/>
      <c r="AJ39" s="109"/>
      <c r="AK39" s="32" t="s">
        <v>4</v>
      </c>
      <c r="AL39" s="32"/>
      <c r="AM39" s="106">
        <f>SUM(AM15:AR38)</f>
        <v>0</v>
      </c>
      <c r="AN39" s="106"/>
      <c r="AO39" s="106"/>
      <c r="AP39" s="106"/>
      <c r="AQ39" s="106"/>
      <c r="AR39" s="106"/>
      <c r="AS39" s="32" t="s">
        <v>4</v>
      </c>
      <c r="AT39" s="33"/>
      <c r="AV39" s="52" t="s">
        <v>16</v>
      </c>
      <c r="AW39" s="53"/>
      <c r="AX39" s="53"/>
      <c r="AY39" s="108" t="str">
        <f>IF(BA15="","",IF(BY39&gt;=IF(BA17="",BQ15,IF(BA19="",SUM(BQ15:BV18),IF(BA21="",SUM(BQ15:BV20),IF(BA23="",SUM(BQ15:BV22),IF(BA25="",SUM(BQ15:BV24),IF(BA27="",SUM(BQ15:BV26),IF(BA29="",SUM(BQ15:BV28),IF(BA31="",SUM(BQ15:BV30),IF(BA33="",SUM(BQ15:BV32),IF(BA35="",SUM(BQ15:BV34),IF(BA37="",SUM(BQ15:BV36),BQ39)))))))))))*3/10,"○","×"))</f>
        <v/>
      </c>
      <c r="AZ39" s="108"/>
      <c r="BA39" s="106">
        <f>SUM(BA15:BF38)</f>
        <v>0</v>
      </c>
      <c r="BB39" s="106"/>
      <c r="BC39" s="106"/>
      <c r="BD39" s="106"/>
      <c r="BE39" s="106"/>
      <c r="BF39" s="106"/>
      <c r="BG39" s="32" t="s">
        <v>4</v>
      </c>
      <c r="BH39" s="32"/>
      <c r="BI39" s="106">
        <f>SUM(BI15:BN38)</f>
        <v>0</v>
      </c>
      <c r="BJ39" s="106"/>
      <c r="BK39" s="106"/>
      <c r="BL39" s="106"/>
      <c r="BM39" s="106"/>
      <c r="BN39" s="106"/>
      <c r="BO39" s="32" t="s">
        <v>4</v>
      </c>
      <c r="BP39" s="32"/>
      <c r="BQ39" s="106">
        <f>SUM(BQ15:BV38)</f>
        <v>0</v>
      </c>
      <c r="BR39" s="106"/>
      <c r="BS39" s="106"/>
      <c r="BT39" s="106"/>
      <c r="BU39" s="106"/>
      <c r="BV39" s="106"/>
      <c r="BW39" s="32" t="s">
        <v>4</v>
      </c>
      <c r="BX39" s="32"/>
      <c r="BY39" s="109">
        <f>SUM(BY15:CD38)</f>
        <v>0</v>
      </c>
      <c r="BZ39" s="109"/>
      <c r="CA39" s="109"/>
      <c r="CB39" s="109"/>
      <c r="CC39" s="109"/>
      <c r="CD39" s="109"/>
      <c r="CE39" s="32" t="s">
        <v>4</v>
      </c>
      <c r="CF39" s="32"/>
      <c r="CG39" s="106">
        <f>SUM(CG15:CL38)</f>
        <v>0</v>
      </c>
      <c r="CH39" s="106"/>
      <c r="CI39" s="106"/>
      <c r="CJ39" s="106"/>
      <c r="CK39" s="106"/>
      <c r="CL39" s="106"/>
      <c r="CM39" s="32" t="s">
        <v>4</v>
      </c>
      <c r="CN39" s="33"/>
    </row>
    <row r="40" spans="2:92" ht="15" customHeight="1" thickBot="1" x14ac:dyDescent="0.2">
      <c r="B40" s="110"/>
      <c r="C40" s="111"/>
      <c r="D40" s="111"/>
      <c r="E40" s="100"/>
      <c r="F40" s="100"/>
      <c r="G40" s="107"/>
      <c r="H40" s="107"/>
      <c r="I40" s="107"/>
      <c r="J40" s="107"/>
      <c r="K40" s="107"/>
      <c r="L40" s="107"/>
      <c r="M40" s="37"/>
      <c r="N40" s="37"/>
      <c r="O40" s="107"/>
      <c r="P40" s="107"/>
      <c r="Q40" s="107"/>
      <c r="R40" s="107"/>
      <c r="S40" s="107"/>
      <c r="T40" s="107"/>
      <c r="U40" s="37"/>
      <c r="V40" s="37"/>
      <c r="W40" s="107"/>
      <c r="X40" s="107"/>
      <c r="Y40" s="107"/>
      <c r="Z40" s="107"/>
      <c r="AA40" s="107"/>
      <c r="AB40" s="107"/>
      <c r="AC40" s="37"/>
      <c r="AD40" s="37"/>
      <c r="AE40" s="107"/>
      <c r="AF40" s="107"/>
      <c r="AG40" s="107"/>
      <c r="AH40" s="107"/>
      <c r="AI40" s="107"/>
      <c r="AJ40" s="107"/>
      <c r="AK40" s="37"/>
      <c r="AL40" s="37"/>
      <c r="AM40" s="107"/>
      <c r="AN40" s="107"/>
      <c r="AO40" s="107"/>
      <c r="AP40" s="107"/>
      <c r="AQ40" s="107"/>
      <c r="AR40" s="107"/>
      <c r="AS40" s="37"/>
      <c r="AT40" s="38"/>
      <c r="AV40" s="110"/>
      <c r="AW40" s="111"/>
      <c r="AX40" s="111"/>
      <c r="AY40" s="100"/>
      <c r="AZ40" s="100"/>
      <c r="BA40" s="107"/>
      <c r="BB40" s="107"/>
      <c r="BC40" s="107"/>
      <c r="BD40" s="107"/>
      <c r="BE40" s="107"/>
      <c r="BF40" s="107"/>
      <c r="BG40" s="37"/>
      <c r="BH40" s="37"/>
      <c r="BI40" s="107"/>
      <c r="BJ40" s="107"/>
      <c r="BK40" s="107"/>
      <c r="BL40" s="107"/>
      <c r="BM40" s="107"/>
      <c r="BN40" s="107"/>
      <c r="BO40" s="37"/>
      <c r="BP40" s="37"/>
      <c r="BQ40" s="107"/>
      <c r="BR40" s="107"/>
      <c r="BS40" s="107"/>
      <c r="BT40" s="107"/>
      <c r="BU40" s="107"/>
      <c r="BV40" s="107"/>
      <c r="BW40" s="37"/>
      <c r="BX40" s="37"/>
      <c r="BY40" s="107"/>
      <c r="BZ40" s="107"/>
      <c r="CA40" s="107"/>
      <c r="CB40" s="107"/>
      <c r="CC40" s="107"/>
      <c r="CD40" s="107"/>
      <c r="CE40" s="37"/>
      <c r="CF40" s="37"/>
      <c r="CG40" s="107"/>
      <c r="CH40" s="107"/>
      <c r="CI40" s="107"/>
      <c r="CJ40" s="107"/>
      <c r="CK40" s="107"/>
      <c r="CL40" s="107"/>
      <c r="CM40" s="37"/>
      <c r="CN40" s="38"/>
    </row>
    <row r="41" spans="2:92" ht="15" customHeight="1" thickBot="1" x14ac:dyDescent="0.2"/>
    <row r="42" spans="2:92" ht="15" customHeight="1" x14ac:dyDescent="0.15">
      <c r="B42" s="125" t="s">
        <v>33</v>
      </c>
      <c r="C42" s="126"/>
      <c r="D42" s="126"/>
      <c r="E42" s="126"/>
      <c r="F42" s="127"/>
      <c r="G42" s="40" t="s">
        <v>61</v>
      </c>
      <c r="H42" s="40"/>
      <c r="I42" s="40"/>
      <c r="J42" s="40"/>
      <c r="K42" s="40"/>
      <c r="L42" s="40"/>
      <c r="M42" s="40"/>
      <c r="N42" s="40"/>
      <c r="O42" s="43" t="s">
        <v>1</v>
      </c>
      <c r="P42" s="43"/>
      <c r="Q42" s="43"/>
      <c r="R42" s="43"/>
      <c r="S42" s="43"/>
      <c r="T42" s="43"/>
      <c r="U42" s="43"/>
      <c r="V42" s="43"/>
      <c r="W42" s="40" t="s">
        <v>59</v>
      </c>
      <c r="X42" s="40"/>
      <c r="Y42" s="40"/>
      <c r="Z42" s="40"/>
      <c r="AA42" s="40"/>
      <c r="AB42" s="40"/>
      <c r="AC42" s="40"/>
      <c r="AD42" s="40"/>
      <c r="AE42" s="40" t="s">
        <v>2</v>
      </c>
      <c r="AF42" s="40"/>
      <c r="AG42" s="40"/>
      <c r="AH42" s="40"/>
      <c r="AI42" s="40"/>
      <c r="AJ42" s="40"/>
      <c r="AK42" s="40"/>
      <c r="AL42" s="40"/>
      <c r="AM42" s="40" t="s">
        <v>62</v>
      </c>
      <c r="AN42" s="40"/>
      <c r="AO42" s="40"/>
      <c r="AP42" s="40"/>
      <c r="AQ42" s="40"/>
      <c r="AR42" s="40"/>
      <c r="AS42" s="40"/>
      <c r="AT42" s="41"/>
      <c r="AV42" s="125" t="s">
        <v>34</v>
      </c>
      <c r="AW42" s="126"/>
      <c r="AX42" s="126"/>
      <c r="AY42" s="126"/>
      <c r="AZ42" s="127"/>
      <c r="BA42" s="40" t="s">
        <v>61</v>
      </c>
      <c r="BB42" s="40"/>
      <c r="BC42" s="40"/>
      <c r="BD42" s="40"/>
      <c r="BE42" s="40"/>
      <c r="BF42" s="40"/>
      <c r="BG42" s="40"/>
      <c r="BH42" s="40"/>
      <c r="BI42" s="43" t="s">
        <v>1</v>
      </c>
      <c r="BJ42" s="43"/>
      <c r="BK42" s="43"/>
      <c r="BL42" s="43"/>
      <c r="BM42" s="43"/>
      <c r="BN42" s="43"/>
      <c r="BO42" s="43"/>
      <c r="BP42" s="43"/>
      <c r="BQ42" s="40" t="s">
        <v>59</v>
      </c>
      <c r="BR42" s="40"/>
      <c r="BS42" s="40"/>
      <c r="BT42" s="40"/>
      <c r="BU42" s="40"/>
      <c r="BV42" s="40"/>
      <c r="BW42" s="40"/>
      <c r="BX42" s="40"/>
      <c r="BY42" s="40" t="s">
        <v>2</v>
      </c>
      <c r="BZ42" s="40"/>
      <c r="CA42" s="40"/>
      <c r="CB42" s="40"/>
      <c r="CC42" s="40"/>
      <c r="CD42" s="40"/>
      <c r="CE42" s="40"/>
      <c r="CF42" s="40"/>
      <c r="CG42" s="40" t="s">
        <v>62</v>
      </c>
      <c r="CH42" s="40"/>
      <c r="CI42" s="40"/>
      <c r="CJ42" s="40"/>
      <c r="CK42" s="40"/>
      <c r="CL42" s="40"/>
      <c r="CM42" s="40"/>
      <c r="CN42" s="41"/>
    </row>
    <row r="43" spans="2:92" ht="15" customHeight="1" x14ac:dyDescent="0.15">
      <c r="B43" s="128"/>
      <c r="C43" s="129"/>
      <c r="D43" s="129"/>
      <c r="E43" s="129"/>
      <c r="F43" s="130"/>
      <c r="G43" s="53"/>
      <c r="H43" s="53"/>
      <c r="I43" s="53"/>
      <c r="J43" s="53"/>
      <c r="K43" s="53"/>
      <c r="L43" s="53"/>
      <c r="M43" s="53"/>
      <c r="N43" s="53"/>
      <c r="O43" s="120"/>
      <c r="P43" s="120"/>
      <c r="Q43" s="120"/>
      <c r="R43" s="120"/>
      <c r="S43" s="120"/>
      <c r="T43" s="120"/>
      <c r="U43" s="120"/>
      <c r="V43" s="120"/>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4"/>
      <c r="AV43" s="128"/>
      <c r="AW43" s="129"/>
      <c r="AX43" s="129"/>
      <c r="AY43" s="129"/>
      <c r="AZ43" s="130"/>
      <c r="BA43" s="53"/>
      <c r="BB43" s="53"/>
      <c r="BC43" s="53"/>
      <c r="BD43" s="53"/>
      <c r="BE43" s="53"/>
      <c r="BF43" s="53"/>
      <c r="BG43" s="53"/>
      <c r="BH43" s="53"/>
      <c r="BI43" s="120"/>
      <c r="BJ43" s="120"/>
      <c r="BK43" s="120"/>
      <c r="BL43" s="120"/>
      <c r="BM43" s="120"/>
      <c r="BN43" s="120"/>
      <c r="BO43" s="120"/>
      <c r="BP43" s="120"/>
      <c r="BQ43" s="53"/>
      <c r="BR43" s="53"/>
      <c r="BS43" s="53"/>
      <c r="BT43" s="53"/>
      <c r="BU43" s="53"/>
      <c r="BV43" s="53"/>
      <c r="BW43" s="53"/>
      <c r="BX43" s="53"/>
      <c r="BY43" s="53"/>
      <c r="BZ43" s="53"/>
      <c r="CA43" s="53"/>
      <c r="CB43" s="53"/>
      <c r="CC43" s="53"/>
      <c r="CD43" s="53"/>
      <c r="CE43" s="53"/>
      <c r="CF43" s="53"/>
      <c r="CG43" s="53"/>
      <c r="CH43" s="53"/>
      <c r="CI43" s="53"/>
      <c r="CJ43" s="53"/>
      <c r="CK43" s="53"/>
      <c r="CL43" s="53"/>
      <c r="CM43" s="53"/>
      <c r="CN43" s="54"/>
    </row>
    <row r="44" spans="2:92" ht="15" customHeight="1" thickBot="1" x14ac:dyDescent="0.2">
      <c r="B44" s="122" t="str">
        <f>IFERROR(IF(OR(G45="",W45=""),"(・・%減)","("&amp;ROUND(IF(G47="",AE69/W45,IF(G49="",AE69/SUM(W45:AB48),IF(G51="",AE69/SUM(W45:AB50),IF(G53="",AE69/SUM(W45:AB52),IF(G55="",AE69/SUM(W45:AB54),IF(G57="",AE69/SUM(W45:AB56),IF(G59="",AE69/SUM(W45:AB58),IF(G61="",AE69/SUM(W45:AB60),IF(G63="",AE69/SUM(W45:AB62),IF(G65="",AE69/SUM(W45:AB64),IF(G67="",AE69/SUM(W45:AB66),AE69/W69))))))))))),3)*100&amp;"%減)"),"(・・%減)")</f>
        <v>(・・%減)</v>
      </c>
      <c r="C44" s="123"/>
      <c r="D44" s="123"/>
      <c r="E44" s="123"/>
      <c r="F44" s="124"/>
      <c r="G44" s="119"/>
      <c r="H44" s="119"/>
      <c r="I44" s="119"/>
      <c r="J44" s="119"/>
      <c r="K44" s="119"/>
      <c r="L44" s="119"/>
      <c r="M44" s="53"/>
      <c r="N44" s="53"/>
      <c r="O44" s="121"/>
      <c r="P44" s="121"/>
      <c r="Q44" s="121"/>
      <c r="R44" s="121"/>
      <c r="S44" s="121"/>
      <c r="T44" s="121"/>
      <c r="U44" s="120"/>
      <c r="V44" s="120"/>
      <c r="W44" s="119"/>
      <c r="X44" s="119"/>
      <c r="Y44" s="119"/>
      <c r="Z44" s="119"/>
      <c r="AA44" s="119"/>
      <c r="AB44" s="119"/>
      <c r="AC44" s="53"/>
      <c r="AD44" s="53"/>
      <c r="AE44" s="53"/>
      <c r="AF44" s="53"/>
      <c r="AG44" s="53"/>
      <c r="AH44" s="53"/>
      <c r="AI44" s="53"/>
      <c r="AJ44" s="53"/>
      <c r="AK44" s="53"/>
      <c r="AL44" s="53"/>
      <c r="AM44" s="119"/>
      <c r="AN44" s="119"/>
      <c r="AO44" s="119"/>
      <c r="AP44" s="119"/>
      <c r="AQ44" s="119"/>
      <c r="AR44" s="119"/>
      <c r="AS44" s="53"/>
      <c r="AT44" s="54"/>
      <c r="AV44" s="122" t="str">
        <f>IFERROR(IF(OR(BA45="",BQ45=""),"(・・%減)","("&amp;ROUND(IF(BA47="",BY69/BQ45,IF(BA49="",BY69/SUM(BQ45:BV48),IF(BA51="",BY69/SUM(BQ45:BV50),IF(BA53="",BY69/SUM(BQ45:BV52),IF(BA55="",BY69/SUM(BQ45:BV54),IF(BA57="",BY69/SUM(BQ45:BV56),IF(BA59="",BY69/SUM(BQ45:BV58),IF(BA61="",BY69/SUM(BQ45:BV60),IF(BA63="",BY69/SUM(BQ45:BV62),IF(BA65="",BY69/SUM(BQ45:BV64),IF(BA67="",BY69/SUM(BQ45:BV66),BY69/BQ69))))))))))),3)*100&amp;"%減)"),"(・・%減)")</f>
        <v>(・・%減)</v>
      </c>
      <c r="AW44" s="123"/>
      <c r="AX44" s="123"/>
      <c r="AY44" s="123"/>
      <c r="AZ44" s="124"/>
      <c r="BA44" s="119"/>
      <c r="BB44" s="119"/>
      <c r="BC44" s="119"/>
      <c r="BD44" s="119"/>
      <c r="BE44" s="119"/>
      <c r="BF44" s="119"/>
      <c r="BG44" s="53"/>
      <c r="BH44" s="53"/>
      <c r="BI44" s="121"/>
      <c r="BJ44" s="121"/>
      <c r="BK44" s="121"/>
      <c r="BL44" s="121"/>
      <c r="BM44" s="121"/>
      <c r="BN44" s="121"/>
      <c r="BO44" s="120"/>
      <c r="BP44" s="120"/>
      <c r="BQ44" s="119"/>
      <c r="BR44" s="119"/>
      <c r="BS44" s="119"/>
      <c r="BT44" s="119"/>
      <c r="BU44" s="119"/>
      <c r="BV44" s="119"/>
      <c r="BW44" s="53"/>
      <c r="BX44" s="53"/>
      <c r="BY44" s="53"/>
      <c r="BZ44" s="53"/>
      <c r="CA44" s="53"/>
      <c r="CB44" s="53"/>
      <c r="CC44" s="53"/>
      <c r="CD44" s="53"/>
      <c r="CE44" s="53"/>
      <c r="CF44" s="53"/>
      <c r="CG44" s="119"/>
      <c r="CH44" s="119"/>
      <c r="CI44" s="119"/>
      <c r="CJ44" s="119"/>
      <c r="CK44" s="119"/>
      <c r="CL44" s="119"/>
      <c r="CM44" s="53"/>
      <c r="CN44" s="54"/>
    </row>
    <row r="45" spans="2:92" ht="15" customHeight="1" thickTop="1" x14ac:dyDescent="0.15">
      <c r="B45" s="52" t="s">
        <v>3</v>
      </c>
      <c r="C45" s="53"/>
      <c r="D45" s="53"/>
      <c r="E45" s="53"/>
      <c r="F45" s="118"/>
      <c r="G45" s="155"/>
      <c r="H45" s="156"/>
      <c r="I45" s="156"/>
      <c r="J45" s="156"/>
      <c r="K45" s="156"/>
      <c r="L45" s="157"/>
      <c r="M45" s="113" t="s">
        <v>4</v>
      </c>
      <c r="N45" s="112"/>
      <c r="O45" s="155"/>
      <c r="P45" s="156"/>
      <c r="Q45" s="156"/>
      <c r="R45" s="156"/>
      <c r="S45" s="156"/>
      <c r="T45" s="157"/>
      <c r="U45" s="113" t="s">
        <v>4</v>
      </c>
      <c r="V45" s="112"/>
      <c r="W45" s="155"/>
      <c r="X45" s="156"/>
      <c r="Y45" s="156"/>
      <c r="Z45" s="156"/>
      <c r="AA45" s="156"/>
      <c r="AB45" s="157"/>
      <c r="AC45" s="113" t="s">
        <v>4</v>
      </c>
      <c r="AD45" s="32"/>
      <c r="AE45" s="117" t="str">
        <f>IF(G45="","",W45-(G45+O45))</f>
        <v/>
      </c>
      <c r="AF45" s="117"/>
      <c r="AG45" s="117"/>
      <c r="AH45" s="117"/>
      <c r="AI45" s="117"/>
      <c r="AJ45" s="117"/>
      <c r="AK45" s="32" t="s">
        <v>4</v>
      </c>
      <c r="AL45" s="112"/>
      <c r="AM45" s="170"/>
      <c r="AN45" s="171"/>
      <c r="AO45" s="171"/>
      <c r="AP45" s="171"/>
      <c r="AQ45" s="171"/>
      <c r="AR45" s="172"/>
      <c r="AS45" s="140" t="s">
        <v>4</v>
      </c>
      <c r="AT45" s="141"/>
      <c r="AV45" s="52" t="s">
        <v>3</v>
      </c>
      <c r="AW45" s="53"/>
      <c r="AX45" s="53"/>
      <c r="AY45" s="53"/>
      <c r="AZ45" s="118"/>
      <c r="BA45" s="155"/>
      <c r="BB45" s="156"/>
      <c r="BC45" s="156"/>
      <c r="BD45" s="156"/>
      <c r="BE45" s="156"/>
      <c r="BF45" s="157"/>
      <c r="BG45" s="113" t="s">
        <v>4</v>
      </c>
      <c r="BH45" s="112"/>
      <c r="BI45" s="155"/>
      <c r="BJ45" s="156"/>
      <c r="BK45" s="156"/>
      <c r="BL45" s="156"/>
      <c r="BM45" s="156"/>
      <c r="BN45" s="157"/>
      <c r="BO45" s="113" t="s">
        <v>4</v>
      </c>
      <c r="BP45" s="112"/>
      <c r="BQ45" s="155"/>
      <c r="BR45" s="156"/>
      <c r="BS45" s="156"/>
      <c r="BT45" s="156"/>
      <c r="BU45" s="156"/>
      <c r="BV45" s="157"/>
      <c r="BW45" s="113" t="s">
        <v>4</v>
      </c>
      <c r="BX45" s="32"/>
      <c r="BY45" s="117" t="str">
        <f>IF(BA45="","",BQ45-(BA45+BI45))</f>
        <v/>
      </c>
      <c r="BZ45" s="117"/>
      <c r="CA45" s="117"/>
      <c r="CB45" s="117"/>
      <c r="CC45" s="117"/>
      <c r="CD45" s="117"/>
      <c r="CE45" s="32" t="s">
        <v>4</v>
      </c>
      <c r="CF45" s="112"/>
      <c r="CG45" s="170"/>
      <c r="CH45" s="171"/>
      <c r="CI45" s="171"/>
      <c r="CJ45" s="171"/>
      <c r="CK45" s="171"/>
      <c r="CL45" s="172"/>
      <c r="CM45" s="140" t="s">
        <v>4</v>
      </c>
      <c r="CN45" s="141"/>
    </row>
    <row r="46" spans="2:92" ht="15" customHeight="1" x14ac:dyDescent="0.15">
      <c r="B46" s="52"/>
      <c r="C46" s="53"/>
      <c r="D46" s="53"/>
      <c r="E46" s="53"/>
      <c r="F46" s="118"/>
      <c r="G46" s="167"/>
      <c r="H46" s="168"/>
      <c r="I46" s="168"/>
      <c r="J46" s="168"/>
      <c r="K46" s="168"/>
      <c r="L46" s="169"/>
      <c r="M46" s="113"/>
      <c r="N46" s="112"/>
      <c r="O46" s="167"/>
      <c r="P46" s="168"/>
      <c r="Q46" s="168"/>
      <c r="R46" s="168"/>
      <c r="S46" s="168"/>
      <c r="T46" s="169"/>
      <c r="U46" s="113"/>
      <c r="V46" s="112"/>
      <c r="W46" s="167"/>
      <c r="X46" s="168"/>
      <c r="Y46" s="168"/>
      <c r="Z46" s="168"/>
      <c r="AA46" s="168"/>
      <c r="AB46" s="169"/>
      <c r="AC46" s="113"/>
      <c r="AD46" s="32"/>
      <c r="AE46" s="117"/>
      <c r="AF46" s="117"/>
      <c r="AG46" s="117"/>
      <c r="AH46" s="117"/>
      <c r="AI46" s="117"/>
      <c r="AJ46" s="117"/>
      <c r="AK46" s="32"/>
      <c r="AL46" s="112"/>
      <c r="AM46" s="173"/>
      <c r="AN46" s="174"/>
      <c r="AO46" s="174"/>
      <c r="AP46" s="174"/>
      <c r="AQ46" s="174"/>
      <c r="AR46" s="175"/>
      <c r="AS46" s="142"/>
      <c r="AT46" s="143"/>
      <c r="AV46" s="52"/>
      <c r="AW46" s="53"/>
      <c r="AX46" s="53"/>
      <c r="AY46" s="53"/>
      <c r="AZ46" s="118"/>
      <c r="BA46" s="167"/>
      <c r="BB46" s="168"/>
      <c r="BC46" s="168"/>
      <c r="BD46" s="168"/>
      <c r="BE46" s="168"/>
      <c r="BF46" s="169"/>
      <c r="BG46" s="113"/>
      <c r="BH46" s="112"/>
      <c r="BI46" s="167"/>
      <c r="BJ46" s="168"/>
      <c r="BK46" s="168"/>
      <c r="BL46" s="168"/>
      <c r="BM46" s="168"/>
      <c r="BN46" s="169"/>
      <c r="BO46" s="113"/>
      <c r="BP46" s="112"/>
      <c r="BQ46" s="167"/>
      <c r="BR46" s="168"/>
      <c r="BS46" s="168"/>
      <c r="BT46" s="168"/>
      <c r="BU46" s="168"/>
      <c r="BV46" s="169"/>
      <c r="BW46" s="113"/>
      <c r="BX46" s="32"/>
      <c r="BY46" s="117"/>
      <c r="BZ46" s="117"/>
      <c r="CA46" s="117"/>
      <c r="CB46" s="117"/>
      <c r="CC46" s="117"/>
      <c r="CD46" s="117"/>
      <c r="CE46" s="32"/>
      <c r="CF46" s="112"/>
      <c r="CG46" s="173"/>
      <c r="CH46" s="174"/>
      <c r="CI46" s="174"/>
      <c r="CJ46" s="174"/>
      <c r="CK46" s="174"/>
      <c r="CL46" s="175"/>
      <c r="CM46" s="142"/>
      <c r="CN46" s="143"/>
    </row>
    <row r="47" spans="2:92" ht="15" customHeight="1" x14ac:dyDescent="0.15">
      <c r="B47" s="52" t="s">
        <v>5</v>
      </c>
      <c r="C47" s="53"/>
      <c r="D47" s="53"/>
      <c r="E47" s="53"/>
      <c r="F47" s="118"/>
      <c r="G47" s="167"/>
      <c r="H47" s="168"/>
      <c r="I47" s="168"/>
      <c r="J47" s="168"/>
      <c r="K47" s="168"/>
      <c r="L47" s="169"/>
      <c r="M47" s="113" t="s">
        <v>4</v>
      </c>
      <c r="N47" s="112"/>
      <c r="O47" s="167"/>
      <c r="P47" s="168"/>
      <c r="Q47" s="168"/>
      <c r="R47" s="168"/>
      <c r="S47" s="168"/>
      <c r="T47" s="169"/>
      <c r="U47" s="113" t="s">
        <v>4</v>
      </c>
      <c r="V47" s="112"/>
      <c r="W47" s="167"/>
      <c r="X47" s="168"/>
      <c r="Y47" s="168"/>
      <c r="Z47" s="168"/>
      <c r="AA47" s="168"/>
      <c r="AB47" s="169"/>
      <c r="AC47" s="113" t="s">
        <v>4</v>
      </c>
      <c r="AD47" s="32"/>
      <c r="AE47" s="117" t="str">
        <f t="shared" ref="AE47" si="22">IF(G47="","",W47-(G47+O47))</f>
        <v/>
      </c>
      <c r="AF47" s="117"/>
      <c r="AG47" s="117"/>
      <c r="AH47" s="117"/>
      <c r="AI47" s="117"/>
      <c r="AJ47" s="117"/>
      <c r="AK47" s="32" t="s">
        <v>4</v>
      </c>
      <c r="AL47" s="112"/>
      <c r="AM47" s="173"/>
      <c r="AN47" s="174"/>
      <c r="AO47" s="174"/>
      <c r="AP47" s="174"/>
      <c r="AQ47" s="174"/>
      <c r="AR47" s="175"/>
      <c r="AS47" s="142"/>
      <c r="AT47" s="143"/>
      <c r="AV47" s="52" t="s">
        <v>5</v>
      </c>
      <c r="AW47" s="53"/>
      <c r="AX47" s="53"/>
      <c r="AY47" s="53"/>
      <c r="AZ47" s="118"/>
      <c r="BA47" s="167"/>
      <c r="BB47" s="168"/>
      <c r="BC47" s="168"/>
      <c r="BD47" s="168"/>
      <c r="BE47" s="168"/>
      <c r="BF47" s="169"/>
      <c r="BG47" s="113" t="s">
        <v>4</v>
      </c>
      <c r="BH47" s="112"/>
      <c r="BI47" s="167"/>
      <c r="BJ47" s="168"/>
      <c r="BK47" s="168"/>
      <c r="BL47" s="168"/>
      <c r="BM47" s="168"/>
      <c r="BN47" s="169"/>
      <c r="BO47" s="113" t="s">
        <v>4</v>
      </c>
      <c r="BP47" s="112"/>
      <c r="BQ47" s="167"/>
      <c r="BR47" s="168"/>
      <c r="BS47" s="168"/>
      <c r="BT47" s="168"/>
      <c r="BU47" s="168"/>
      <c r="BV47" s="169"/>
      <c r="BW47" s="113" t="s">
        <v>4</v>
      </c>
      <c r="BX47" s="32"/>
      <c r="BY47" s="117" t="str">
        <f t="shared" ref="BY47" si="23">IF(BA47="","",BQ47-(BA47+BI47))</f>
        <v/>
      </c>
      <c r="BZ47" s="117"/>
      <c r="CA47" s="117"/>
      <c r="CB47" s="117"/>
      <c r="CC47" s="117"/>
      <c r="CD47" s="117"/>
      <c r="CE47" s="32" t="s">
        <v>4</v>
      </c>
      <c r="CF47" s="112"/>
      <c r="CG47" s="173"/>
      <c r="CH47" s="174"/>
      <c r="CI47" s="174"/>
      <c r="CJ47" s="174"/>
      <c r="CK47" s="174"/>
      <c r="CL47" s="175"/>
      <c r="CM47" s="142"/>
      <c r="CN47" s="143"/>
    </row>
    <row r="48" spans="2:92" ht="15" customHeight="1" x14ac:dyDescent="0.15">
      <c r="B48" s="52"/>
      <c r="C48" s="53"/>
      <c r="D48" s="53"/>
      <c r="E48" s="53"/>
      <c r="F48" s="118"/>
      <c r="G48" s="167"/>
      <c r="H48" s="168"/>
      <c r="I48" s="168"/>
      <c r="J48" s="168"/>
      <c r="K48" s="168"/>
      <c r="L48" s="169"/>
      <c r="M48" s="113"/>
      <c r="N48" s="112"/>
      <c r="O48" s="167"/>
      <c r="P48" s="168"/>
      <c r="Q48" s="168"/>
      <c r="R48" s="168"/>
      <c r="S48" s="168"/>
      <c r="T48" s="169"/>
      <c r="U48" s="113"/>
      <c r="V48" s="112"/>
      <c r="W48" s="167"/>
      <c r="X48" s="168"/>
      <c r="Y48" s="168"/>
      <c r="Z48" s="168"/>
      <c r="AA48" s="168"/>
      <c r="AB48" s="169"/>
      <c r="AC48" s="113"/>
      <c r="AD48" s="32"/>
      <c r="AE48" s="117"/>
      <c r="AF48" s="117"/>
      <c r="AG48" s="117"/>
      <c r="AH48" s="117"/>
      <c r="AI48" s="117"/>
      <c r="AJ48" s="117"/>
      <c r="AK48" s="32"/>
      <c r="AL48" s="112"/>
      <c r="AM48" s="173"/>
      <c r="AN48" s="174"/>
      <c r="AO48" s="174"/>
      <c r="AP48" s="174"/>
      <c r="AQ48" s="174"/>
      <c r="AR48" s="175"/>
      <c r="AS48" s="142"/>
      <c r="AT48" s="143"/>
      <c r="AV48" s="52"/>
      <c r="AW48" s="53"/>
      <c r="AX48" s="53"/>
      <c r="AY48" s="53"/>
      <c r="AZ48" s="118"/>
      <c r="BA48" s="167"/>
      <c r="BB48" s="168"/>
      <c r="BC48" s="168"/>
      <c r="BD48" s="168"/>
      <c r="BE48" s="168"/>
      <c r="BF48" s="169"/>
      <c r="BG48" s="113"/>
      <c r="BH48" s="112"/>
      <c r="BI48" s="167"/>
      <c r="BJ48" s="168"/>
      <c r="BK48" s="168"/>
      <c r="BL48" s="168"/>
      <c r="BM48" s="168"/>
      <c r="BN48" s="169"/>
      <c r="BO48" s="113"/>
      <c r="BP48" s="112"/>
      <c r="BQ48" s="167"/>
      <c r="BR48" s="168"/>
      <c r="BS48" s="168"/>
      <c r="BT48" s="168"/>
      <c r="BU48" s="168"/>
      <c r="BV48" s="169"/>
      <c r="BW48" s="113"/>
      <c r="BX48" s="32"/>
      <c r="BY48" s="117"/>
      <c r="BZ48" s="117"/>
      <c r="CA48" s="117"/>
      <c r="CB48" s="117"/>
      <c r="CC48" s="117"/>
      <c r="CD48" s="117"/>
      <c r="CE48" s="32"/>
      <c r="CF48" s="112"/>
      <c r="CG48" s="173"/>
      <c r="CH48" s="174"/>
      <c r="CI48" s="174"/>
      <c r="CJ48" s="174"/>
      <c r="CK48" s="174"/>
      <c r="CL48" s="175"/>
      <c r="CM48" s="142"/>
      <c r="CN48" s="143"/>
    </row>
    <row r="49" spans="2:92" ht="15" customHeight="1" x14ac:dyDescent="0.15">
      <c r="B49" s="52" t="s">
        <v>6</v>
      </c>
      <c r="C49" s="53"/>
      <c r="D49" s="53"/>
      <c r="E49" s="53"/>
      <c r="F49" s="118"/>
      <c r="G49" s="167"/>
      <c r="H49" s="168"/>
      <c r="I49" s="168"/>
      <c r="J49" s="168"/>
      <c r="K49" s="168"/>
      <c r="L49" s="169"/>
      <c r="M49" s="113" t="s">
        <v>4</v>
      </c>
      <c r="N49" s="112"/>
      <c r="O49" s="167"/>
      <c r="P49" s="168"/>
      <c r="Q49" s="168"/>
      <c r="R49" s="168"/>
      <c r="S49" s="168"/>
      <c r="T49" s="169"/>
      <c r="U49" s="113" t="s">
        <v>4</v>
      </c>
      <c r="V49" s="112"/>
      <c r="W49" s="167"/>
      <c r="X49" s="168"/>
      <c r="Y49" s="168"/>
      <c r="Z49" s="168"/>
      <c r="AA49" s="168"/>
      <c r="AB49" s="169"/>
      <c r="AC49" s="113" t="s">
        <v>4</v>
      </c>
      <c r="AD49" s="32"/>
      <c r="AE49" s="117" t="str">
        <f t="shared" ref="AE49" si="24">IF(G49="","",W49-(G49+O49))</f>
        <v/>
      </c>
      <c r="AF49" s="117"/>
      <c r="AG49" s="117"/>
      <c r="AH49" s="117"/>
      <c r="AI49" s="117"/>
      <c r="AJ49" s="117"/>
      <c r="AK49" s="32" t="s">
        <v>4</v>
      </c>
      <c r="AL49" s="112"/>
      <c r="AM49" s="173"/>
      <c r="AN49" s="174"/>
      <c r="AO49" s="174"/>
      <c r="AP49" s="174"/>
      <c r="AQ49" s="174"/>
      <c r="AR49" s="175"/>
      <c r="AS49" s="142"/>
      <c r="AT49" s="143"/>
      <c r="AV49" s="52" t="s">
        <v>6</v>
      </c>
      <c r="AW49" s="53"/>
      <c r="AX49" s="53"/>
      <c r="AY49" s="53"/>
      <c r="AZ49" s="118"/>
      <c r="BA49" s="167"/>
      <c r="BB49" s="168"/>
      <c r="BC49" s="168"/>
      <c r="BD49" s="168"/>
      <c r="BE49" s="168"/>
      <c r="BF49" s="169"/>
      <c r="BG49" s="113" t="s">
        <v>4</v>
      </c>
      <c r="BH49" s="112"/>
      <c r="BI49" s="167"/>
      <c r="BJ49" s="168"/>
      <c r="BK49" s="168"/>
      <c r="BL49" s="168"/>
      <c r="BM49" s="168"/>
      <c r="BN49" s="169"/>
      <c r="BO49" s="113" t="s">
        <v>4</v>
      </c>
      <c r="BP49" s="112"/>
      <c r="BQ49" s="167"/>
      <c r="BR49" s="168"/>
      <c r="BS49" s="168"/>
      <c r="BT49" s="168"/>
      <c r="BU49" s="168"/>
      <c r="BV49" s="169"/>
      <c r="BW49" s="113" t="s">
        <v>4</v>
      </c>
      <c r="BX49" s="32"/>
      <c r="BY49" s="117" t="str">
        <f t="shared" ref="BY49" si="25">IF(BA49="","",BQ49-(BA49+BI49))</f>
        <v/>
      </c>
      <c r="BZ49" s="117"/>
      <c r="CA49" s="117"/>
      <c r="CB49" s="117"/>
      <c r="CC49" s="117"/>
      <c r="CD49" s="117"/>
      <c r="CE49" s="32" t="s">
        <v>4</v>
      </c>
      <c r="CF49" s="112"/>
      <c r="CG49" s="173"/>
      <c r="CH49" s="174"/>
      <c r="CI49" s="174"/>
      <c r="CJ49" s="174"/>
      <c r="CK49" s="174"/>
      <c r="CL49" s="175"/>
      <c r="CM49" s="142"/>
      <c r="CN49" s="143"/>
    </row>
    <row r="50" spans="2:92" ht="15" customHeight="1" x14ac:dyDescent="0.15">
      <c r="B50" s="52"/>
      <c r="C50" s="53"/>
      <c r="D50" s="53"/>
      <c r="E50" s="53"/>
      <c r="F50" s="118"/>
      <c r="G50" s="167"/>
      <c r="H50" s="168"/>
      <c r="I50" s="168"/>
      <c r="J50" s="168"/>
      <c r="K50" s="168"/>
      <c r="L50" s="169"/>
      <c r="M50" s="113"/>
      <c r="N50" s="112"/>
      <c r="O50" s="167"/>
      <c r="P50" s="168"/>
      <c r="Q50" s="168"/>
      <c r="R50" s="168"/>
      <c r="S50" s="168"/>
      <c r="T50" s="169"/>
      <c r="U50" s="113"/>
      <c r="V50" s="112"/>
      <c r="W50" s="167"/>
      <c r="X50" s="168"/>
      <c r="Y50" s="168"/>
      <c r="Z50" s="168"/>
      <c r="AA50" s="168"/>
      <c r="AB50" s="169"/>
      <c r="AC50" s="113"/>
      <c r="AD50" s="32"/>
      <c r="AE50" s="117"/>
      <c r="AF50" s="117"/>
      <c r="AG50" s="117"/>
      <c r="AH50" s="117"/>
      <c r="AI50" s="117"/>
      <c r="AJ50" s="117"/>
      <c r="AK50" s="32"/>
      <c r="AL50" s="112"/>
      <c r="AM50" s="173"/>
      <c r="AN50" s="174"/>
      <c r="AO50" s="174"/>
      <c r="AP50" s="174"/>
      <c r="AQ50" s="174"/>
      <c r="AR50" s="175"/>
      <c r="AS50" s="142"/>
      <c r="AT50" s="143"/>
      <c r="AV50" s="52"/>
      <c r="AW50" s="53"/>
      <c r="AX50" s="53"/>
      <c r="AY50" s="53"/>
      <c r="AZ50" s="118"/>
      <c r="BA50" s="167"/>
      <c r="BB50" s="168"/>
      <c r="BC50" s="168"/>
      <c r="BD50" s="168"/>
      <c r="BE50" s="168"/>
      <c r="BF50" s="169"/>
      <c r="BG50" s="113"/>
      <c r="BH50" s="112"/>
      <c r="BI50" s="167"/>
      <c r="BJ50" s="168"/>
      <c r="BK50" s="168"/>
      <c r="BL50" s="168"/>
      <c r="BM50" s="168"/>
      <c r="BN50" s="169"/>
      <c r="BO50" s="113"/>
      <c r="BP50" s="112"/>
      <c r="BQ50" s="167"/>
      <c r="BR50" s="168"/>
      <c r="BS50" s="168"/>
      <c r="BT50" s="168"/>
      <c r="BU50" s="168"/>
      <c r="BV50" s="169"/>
      <c r="BW50" s="113"/>
      <c r="BX50" s="32"/>
      <c r="BY50" s="117"/>
      <c r="BZ50" s="117"/>
      <c r="CA50" s="117"/>
      <c r="CB50" s="117"/>
      <c r="CC50" s="117"/>
      <c r="CD50" s="117"/>
      <c r="CE50" s="32"/>
      <c r="CF50" s="112"/>
      <c r="CG50" s="173"/>
      <c r="CH50" s="174"/>
      <c r="CI50" s="174"/>
      <c r="CJ50" s="174"/>
      <c r="CK50" s="174"/>
      <c r="CL50" s="175"/>
      <c r="CM50" s="142"/>
      <c r="CN50" s="143"/>
    </row>
    <row r="51" spans="2:92" ht="15" customHeight="1" x14ac:dyDescent="0.15">
      <c r="B51" s="52" t="s">
        <v>7</v>
      </c>
      <c r="C51" s="53"/>
      <c r="D51" s="53"/>
      <c r="E51" s="53"/>
      <c r="F51" s="118"/>
      <c r="G51" s="167"/>
      <c r="H51" s="168"/>
      <c r="I51" s="168"/>
      <c r="J51" s="168"/>
      <c r="K51" s="168"/>
      <c r="L51" s="169"/>
      <c r="M51" s="113" t="s">
        <v>4</v>
      </c>
      <c r="N51" s="112"/>
      <c r="O51" s="167"/>
      <c r="P51" s="168"/>
      <c r="Q51" s="168"/>
      <c r="R51" s="168"/>
      <c r="S51" s="168"/>
      <c r="T51" s="169"/>
      <c r="U51" s="113" t="s">
        <v>4</v>
      </c>
      <c r="V51" s="112"/>
      <c r="W51" s="167"/>
      <c r="X51" s="168"/>
      <c r="Y51" s="168"/>
      <c r="Z51" s="168"/>
      <c r="AA51" s="168"/>
      <c r="AB51" s="169"/>
      <c r="AC51" s="113" t="s">
        <v>4</v>
      </c>
      <c r="AD51" s="32"/>
      <c r="AE51" s="117" t="str">
        <f t="shared" ref="AE51" si="26">IF(G51="","",W51-(G51+O51))</f>
        <v/>
      </c>
      <c r="AF51" s="117"/>
      <c r="AG51" s="117"/>
      <c r="AH51" s="117"/>
      <c r="AI51" s="117"/>
      <c r="AJ51" s="117"/>
      <c r="AK51" s="32" t="s">
        <v>4</v>
      </c>
      <c r="AL51" s="112"/>
      <c r="AM51" s="173"/>
      <c r="AN51" s="174"/>
      <c r="AO51" s="174"/>
      <c r="AP51" s="174"/>
      <c r="AQ51" s="174"/>
      <c r="AR51" s="175"/>
      <c r="AS51" s="142"/>
      <c r="AT51" s="143"/>
      <c r="AV51" s="52" t="s">
        <v>7</v>
      </c>
      <c r="AW51" s="53"/>
      <c r="AX51" s="53"/>
      <c r="AY51" s="53"/>
      <c r="AZ51" s="118"/>
      <c r="BA51" s="167"/>
      <c r="BB51" s="168"/>
      <c r="BC51" s="168"/>
      <c r="BD51" s="168"/>
      <c r="BE51" s="168"/>
      <c r="BF51" s="169"/>
      <c r="BG51" s="113" t="s">
        <v>4</v>
      </c>
      <c r="BH51" s="112"/>
      <c r="BI51" s="167"/>
      <c r="BJ51" s="168"/>
      <c r="BK51" s="168"/>
      <c r="BL51" s="168"/>
      <c r="BM51" s="168"/>
      <c r="BN51" s="169"/>
      <c r="BO51" s="113" t="s">
        <v>4</v>
      </c>
      <c r="BP51" s="112"/>
      <c r="BQ51" s="167"/>
      <c r="BR51" s="168"/>
      <c r="BS51" s="168"/>
      <c r="BT51" s="168"/>
      <c r="BU51" s="168"/>
      <c r="BV51" s="169"/>
      <c r="BW51" s="113" t="s">
        <v>4</v>
      </c>
      <c r="BX51" s="32"/>
      <c r="BY51" s="117" t="str">
        <f t="shared" ref="BY51" si="27">IF(BA51="","",BQ51-(BA51+BI51))</f>
        <v/>
      </c>
      <c r="BZ51" s="117"/>
      <c r="CA51" s="117"/>
      <c r="CB51" s="117"/>
      <c r="CC51" s="117"/>
      <c r="CD51" s="117"/>
      <c r="CE51" s="32" t="s">
        <v>4</v>
      </c>
      <c r="CF51" s="112"/>
      <c r="CG51" s="173"/>
      <c r="CH51" s="174"/>
      <c r="CI51" s="174"/>
      <c r="CJ51" s="174"/>
      <c r="CK51" s="174"/>
      <c r="CL51" s="175"/>
      <c r="CM51" s="142"/>
      <c r="CN51" s="143"/>
    </row>
    <row r="52" spans="2:92" ht="15" customHeight="1" x14ac:dyDescent="0.15">
      <c r="B52" s="52"/>
      <c r="C52" s="53"/>
      <c r="D52" s="53"/>
      <c r="E52" s="53"/>
      <c r="F52" s="118"/>
      <c r="G52" s="167"/>
      <c r="H52" s="168"/>
      <c r="I52" s="168"/>
      <c r="J52" s="168"/>
      <c r="K52" s="168"/>
      <c r="L52" s="169"/>
      <c r="M52" s="113"/>
      <c r="N52" s="112"/>
      <c r="O52" s="167"/>
      <c r="P52" s="168"/>
      <c r="Q52" s="168"/>
      <c r="R52" s="168"/>
      <c r="S52" s="168"/>
      <c r="T52" s="169"/>
      <c r="U52" s="113"/>
      <c r="V52" s="112"/>
      <c r="W52" s="167"/>
      <c r="X52" s="168"/>
      <c r="Y52" s="168"/>
      <c r="Z52" s="168"/>
      <c r="AA52" s="168"/>
      <c r="AB52" s="169"/>
      <c r="AC52" s="113"/>
      <c r="AD52" s="32"/>
      <c r="AE52" s="117"/>
      <c r="AF52" s="117"/>
      <c r="AG52" s="117"/>
      <c r="AH52" s="117"/>
      <c r="AI52" s="117"/>
      <c r="AJ52" s="117"/>
      <c r="AK52" s="32"/>
      <c r="AL52" s="112"/>
      <c r="AM52" s="173"/>
      <c r="AN52" s="174"/>
      <c r="AO52" s="174"/>
      <c r="AP52" s="174"/>
      <c r="AQ52" s="174"/>
      <c r="AR52" s="175"/>
      <c r="AS52" s="142"/>
      <c r="AT52" s="143"/>
      <c r="AV52" s="52"/>
      <c r="AW52" s="53"/>
      <c r="AX52" s="53"/>
      <c r="AY52" s="53"/>
      <c r="AZ52" s="118"/>
      <c r="BA52" s="167"/>
      <c r="BB52" s="168"/>
      <c r="BC52" s="168"/>
      <c r="BD52" s="168"/>
      <c r="BE52" s="168"/>
      <c r="BF52" s="169"/>
      <c r="BG52" s="113"/>
      <c r="BH52" s="112"/>
      <c r="BI52" s="167"/>
      <c r="BJ52" s="168"/>
      <c r="BK52" s="168"/>
      <c r="BL52" s="168"/>
      <c r="BM52" s="168"/>
      <c r="BN52" s="169"/>
      <c r="BO52" s="113"/>
      <c r="BP52" s="112"/>
      <c r="BQ52" s="167"/>
      <c r="BR52" s="168"/>
      <c r="BS52" s="168"/>
      <c r="BT52" s="168"/>
      <c r="BU52" s="168"/>
      <c r="BV52" s="169"/>
      <c r="BW52" s="113"/>
      <c r="BX52" s="32"/>
      <c r="BY52" s="117"/>
      <c r="BZ52" s="117"/>
      <c r="CA52" s="117"/>
      <c r="CB52" s="117"/>
      <c r="CC52" s="117"/>
      <c r="CD52" s="117"/>
      <c r="CE52" s="32"/>
      <c r="CF52" s="112"/>
      <c r="CG52" s="173"/>
      <c r="CH52" s="174"/>
      <c r="CI52" s="174"/>
      <c r="CJ52" s="174"/>
      <c r="CK52" s="174"/>
      <c r="CL52" s="175"/>
      <c r="CM52" s="142"/>
      <c r="CN52" s="143"/>
    </row>
    <row r="53" spans="2:92" ht="15" customHeight="1" x14ac:dyDescent="0.15">
      <c r="B53" s="52" t="s">
        <v>8</v>
      </c>
      <c r="C53" s="53"/>
      <c r="D53" s="53"/>
      <c r="E53" s="53"/>
      <c r="F53" s="118"/>
      <c r="G53" s="167"/>
      <c r="H53" s="168"/>
      <c r="I53" s="168"/>
      <c r="J53" s="168"/>
      <c r="K53" s="168"/>
      <c r="L53" s="169"/>
      <c r="M53" s="113" t="s">
        <v>4</v>
      </c>
      <c r="N53" s="112"/>
      <c r="O53" s="167"/>
      <c r="P53" s="168"/>
      <c r="Q53" s="168"/>
      <c r="R53" s="168"/>
      <c r="S53" s="168"/>
      <c r="T53" s="169"/>
      <c r="U53" s="113" t="s">
        <v>4</v>
      </c>
      <c r="V53" s="112"/>
      <c r="W53" s="167"/>
      <c r="X53" s="168"/>
      <c r="Y53" s="168"/>
      <c r="Z53" s="168"/>
      <c r="AA53" s="168"/>
      <c r="AB53" s="169"/>
      <c r="AC53" s="113" t="s">
        <v>4</v>
      </c>
      <c r="AD53" s="32"/>
      <c r="AE53" s="117" t="str">
        <f t="shared" ref="AE53" si="28">IF(G53="","",W53-(G53+O53))</f>
        <v/>
      </c>
      <c r="AF53" s="117"/>
      <c r="AG53" s="117"/>
      <c r="AH53" s="117"/>
      <c r="AI53" s="117"/>
      <c r="AJ53" s="117"/>
      <c r="AK53" s="32" t="s">
        <v>4</v>
      </c>
      <c r="AL53" s="112"/>
      <c r="AM53" s="173"/>
      <c r="AN53" s="174"/>
      <c r="AO53" s="174"/>
      <c r="AP53" s="174"/>
      <c r="AQ53" s="174"/>
      <c r="AR53" s="175"/>
      <c r="AS53" s="142"/>
      <c r="AT53" s="143"/>
      <c r="AV53" s="52" t="s">
        <v>8</v>
      </c>
      <c r="AW53" s="53"/>
      <c r="AX53" s="53"/>
      <c r="AY53" s="53"/>
      <c r="AZ53" s="118"/>
      <c r="BA53" s="167"/>
      <c r="BB53" s="168"/>
      <c r="BC53" s="168"/>
      <c r="BD53" s="168"/>
      <c r="BE53" s="168"/>
      <c r="BF53" s="169"/>
      <c r="BG53" s="113" t="s">
        <v>4</v>
      </c>
      <c r="BH53" s="112"/>
      <c r="BI53" s="167"/>
      <c r="BJ53" s="168"/>
      <c r="BK53" s="168"/>
      <c r="BL53" s="168"/>
      <c r="BM53" s="168"/>
      <c r="BN53" s="169"/>
      <c r="BO53" s="113" t="s">
        <v>4</v>
      </c>
      <c r="BP53" s="112"/>
      <c r="BQ53" s="167"/>
      <c r="BR53" s="168"/>
      <c r="BS53" s="168"/>
      <c r="BT53" s="168"/>
      <c r="BU53" s="168"/>
      <c r="BV53" s="169"/>
      <c r="BW53" s="113" t="s">
        <v>4</v>
      </c>
      <c r="BX53" s="32"/>
      <c r="BY53" s="117" t="str">
        <f t="shared" ref="BY53" si="29">IF(BA53="","",BQ53-(BA53+BI53))</f>
        <v/>
      </c>
      <c r="BZ53" s="117"/>
      <c r="CA53" s="117"/>
      <c r="CB53" s="117"/>
      <c r="CC53" s="117"/>
      <c r="CD53" s="117"/>
      <c r="CE53" s="32" t="s">
        <v>4</v>
      </c>
      <c r="CF53" s="112"/>
      <c r="CG53" s="173"/>
      <c r="CH53" s="174"/>
      <c r="CI53" s="174"/>
      <c r="CJ53" s="174"/>
      <c r="CK53" s="174"/>
      <c r="CL53" s="175"/>
      <c r="CM53" s="142"/>
      <c r="CN53" s="143"/>
    </row>
    <row r="54" spans="2:92" ht="15" customHeight="1" x14ac:dyDescent="0.15">
      <c r="B54" s="52"/>
      <c r="C54" s="53"/>
      <c r="D54" s="53"/>
      <c r="E54" s="53"/>
      <c r="F54" s="118"/>
      <c r="G54" s="167"/>
      <c r="H54" s="168"/>
      <c r="I54" s="168"/>
      <c r="J54" s="168"/>
      <c r="K54" s="168"/>
      <c r="L54" s="169"/>
      <c r="M54" s="113"/>
      <c r="N54" s="112"/>
      <c r="O54" s="167"/>
      <c r="P54" s="168"/>
      <c r="Q54" s="168"/>
      <c r="R54" s="168"/>
      <c r="S54" s="168"/>
      <c r="T54" s="169"/>
      <c r="U54" s="113"/>
      <c r="V54" s="112"/>
      <c r="W54" s="167"/>
      <c r="X54" s="168"/>
      <c r="Y54" s="168"/>
      <c r="Z54" s="168"/>
      <c r="AA54" s="168"/>
      <c r="AB54" s="169"/>
      <c r="AC54" s="113"/>
      <c r="AD54" s="32"/>
      <c r="AE54" s="117"/>
      <c r="AF54" s="117"/>
      <c r="AG54" s="117"/>
      <c r="AH54" s="117"/>
      <c r="AI54" s="117"/>
      <c r="AJ54" s="117"/>
      <c r="AK54" s="32"/>
      <c r="AL54" s="112"/>
      <c r="AM54" s="173"/>
      <c r="AN54" s="174"/>
      <c r="AO54" s="174"/>
      <c r="AP54" s="174"/>
      <c r="AQ54" s="174"/>
      <c r="AR54" s="175"/>
      <c r="AS54" s="142"/>
      <c r="AT54" s="143"/>
      <c r="AV54" s="52"/>
      <c r="AW54" s="53"/>
      <c r="AX54" s="53"/>
      <c r="AY54" s="53"/>
      <c r="AZ54" s="118"/>
      <c r="BA54" s="167"/>
      <c r="BB54" s="168"/>
      <c r="BC54" s="168"/>
      <c r="BD54" s="168"/>
      <c r="BE54" s="168"/>
      <c r="BF54" s="169"/>
      <c r="BG54" s="113"/>
      <c r="BH54" s="112"/>
      <c r="BI54" s="167"/>
      <c r="BJ54" s="168"/>
      <c r="BK54" s="168"/>
      <c r="BL54" s="168"/>
      <c r="BM54" s="168"/>
      <c r="BN54" s="169"/>
      <c r="BO54" s="113"/>
      <c r="BP54" s="112"/>
      <c r="BQ54" s="167"/>
      <c r="BR54" s="168"/>
      <c r="BS54" s="168"/>
      <c r="BT54" s="168"/>
      <c r="BU54" s="168"/>
      <c r="BV54" s="169"/>
      <c r="BW54" s="113"/>
      <c r="BX54" s="32"/>
      <c r="BY54" s="117"/>
      <c r="BZ54" s="117"/>
      <c r="CA54" s="117"/>
      <c r="CB54" s="117"/>
      <c r="CC54" s="117"/>
      <c r="CD54" s="117"/>
      <c r="CE54" s="32"/>
      <c r="CF54" s="112"/>
      <c r="CG54" s="173"/>
      <c r="CH54" s="174"/>
      <c r="CI54" s="174"/>
      <c r="CJ54" s="174"/>
      <c r="CK54" s="174"/>
      <c r="CL54" s="175"/>
      <c r="CM54" s="142"/>
      <c r="CN54" s="143"/>
    </row>
    <row r="55" spans="2:92" ht="15" customHeight="1" x14ac:dyDescent="0.15">
      <c r="B55" s="52" t="s">
        <v>9</v>
      </c>
      <c r="C55" s="53"/>
      <c r="D55" s="53"/>
      <c r="E55" s="53"/>
      <c r="F55" s="118"/>
      <c r="G55" s="167"/>
      <c r="H55" s="168"/>
      <c r="I55" s="168"/>
      <c r="J55" s="168"/>
      <c r="K55" s="168"/>
      <c r="L55" s="169"/>
      <c r="M55" s="113" t="s">
        <v>4</v>
      </c>
      <c r="N55" s="112"/>
      <c r="O55" s="167"/>
      <c r="P55" s="168"/>
      <c r="Q55" s="168"/>
      <c r="R55" s="168"/>
      <c r="S55" s="168"/>
      <c r="T55" s="169"/>
      <c r="U55" s="113" t="s">
        <v>4</v>
      </c>
      <c r="V55" s="112"/>
      <c r="W55" s="167"/>
      <c r="X55" s="168"/>
      <c r="Y55" s="168"/>
      <c r="Z55" s="168"/>
      <c r="AA55" s="168"/>
      <c r="AB55" s="169"/>
      <c r="AC55" s="113" t="s">
        <v>4</v>
      </c>
      <c r="AD55" s="32"/>
      <c r="AE55" s="117" t="str">
        <f t="shared" ref="AE55" si="30">IF(G55="","",W55-(G55+O55))</f>
        <v/>
      </c>
      <c r="AF55" s="117"/>
      <c r="AG55" s="117"/>
      <c r="AH55" s="117"/>
      <c r="AI55" s="117"/>
      <c r="AJ55" s="117"/>
      <c r="AK55" s="32" t="s">
        <v>4</v>
      </c>
      <c r="AL55" s="112"/>
      <c r="AM55" s="173"/>
      <c r="AN55" s="174"/>
      <c r="AO55" s="174"/>
      <c r="AP55" s="174"/>
      <c r="AQ55" s="174"/>
      <c r="AR55" s="175"/>
      <c r="AS55" s="142"/>
      <c r="AT55" s="143"/>
      <c r="AV55" s="52" t="s">
        <v>9</v>
      </c>
      <c r="AW55" s="53"/>
      <c r="AX55" s="53"/>
      <c r="AY55" s="53"/>
      <c r="AZ55" s="118"/>
      <c r="BA55" s="167"/>
      <c r="BB55" s="168"/>
      <c r="BC55" s="168"/>
      <c r="BD55" s="168"/>
      <c r="BE55" s="168"/>
      <c r="BF55" s="169"/>
      <c r="BG55" s="113" t="s">
        <v>4</v>
      </c>
      <c r="BH55" s="112"/>
      <c r="BI55" s="167"/>
      <c r="BJ55" s="168"/>
      <c r="BK55" s="168"/>
      <c r="BL55" s="168"/>
      <c r="BM55" s="168"/>
      <c r="BN55" s="169"/>
      <c r="BO55" s="113" t="s">
        <v>4</v>
      </c>
      <c r="BP55" s="112"/>
      <c r="BQ55" s="167"/>
      <c r="BR55" s="168"/>
      <c r="BS55" s="168"/>
      <c r="BT55" s="168"/>
      <c r="BU55" s="168"/>
      <c r="BV55" s="169"/>
      <c r="BW55" s="113" t="s">
        <v>4</v>
      </c>
      <c r="BX55" s="32"/>
      <c r="BY55" s="117" t="str">
        <f t="shared" ref="BY55" si="31">IF(BA55="","",BQ55-(BA55+BI55))</f>
        <v/>
      </c>
      <c r="BZ55" s="117"/>
      <c r="CA55" s="117"/>
      <c r="CB55" s="117"/>
      <c r="CC55" s="117"/>
      <c r="CD55" s="117"/>
      <c r="CE55" s="32" t="s">
        <v>4</v>
      </c>
      <c r="CF55" s="112"/>
      <c r="CG55" s="173"/>
      <c r="CH55" s="174"/>
      <c r="CI55" s="174"/>
      <c r="CJ55" s="174"/>
      <c r="CK55" s="174"/>
      <c r="CL55" s="175"/>
      <c r="CM55" s="142"/>
      <c r="CN55" s="143"/>
    </row>
    <row r="56" spans="2:92" ht="15" customHeight="1" x14ac:dyDescent="0.15">
      <c r="B56" s="52"/>
      <c r="C56" s="53"/>
      <c r="D56" s="53"/>
      <c r="E56" s="53"/>
      <c r="F56" s="118"/>
      <c r="G56" s="167"/>
      <c r="H56" s="168"/>
      <c r="I56" s="168"/>
      <c r="J56" s="168"/>
      <c r="K56" s="168"/>
      <c r="L56" s="169"/>
      <c r="M56" s="113"/>
      <c r="N56" s="112"/>
      <c r="O56" s="167"/>
      <c r="P56" s="168"/>
      <c r="Q56" s="168"/>
      <c r="R56" s="168"/>
      <c r="S56" s="168"/>
      <c r="T56" s="169"/>
      <c r="U56" s="113"/>
      <c r="V56" s="112"/>
      <c r="W56" s="167"/>
      <c r="X56" s="168"/>
      <c r="Y56" s="168"/>
      <c r="Z56" s="168"/>
      <c r="AA56" s="168"/>
      <c r="AB56" s="169"/>
      <c r="AC56" s="113"/>
      <c r="AD56" s="32"/>
      <c r="AE56" s="117"/>
      <c r="AF56" s="117"/>
      <c r="AG56" s="117"/>
      <c r="AH56" s="117"/>
      <c r="AI56" s="117"/>
      <c r="AJ56" s="117"/>
      <c r="AK56" s="32"/>
      <c r="AL56" s="112"/>
      <c r="AM56" s="173"/>
      <c r="AN56" s="174"/>
      <c r="AO56" s="174"/>
      <c r="AP56" s="174"/>
      <c r="AQ56" s="174"/>
      <c r="AR56" s="175"/>
      <c r="AS56" s="142"/>
      <c r="AT56" s="143"/>
      <c r="AV56" s="52"/>
      <c r="AW56" s="53"/>
      <c r="AX56" s="53"/>
      <c r="AY56" s="53"/>
      <c r="AZ56" s="118"/>
      <c r="BA56" s="167"/>
      <c r="BB56" s="168"/>
      <c r="BC56" s="168"/>
      <c r="BD56" s="168"/>
      <c r="BE56" s="168"/>
      <c r="BF56" s="169"/>
      <c r="BG56" s="113"/>
      <c r="BH56" s="112"/>
      <c r="BI56" s="167"/>
      <c r="BJ56" s="168"/>
      <c r="BK56" s="168"/>
      <c r="BL56" s="168"/>
      <c r="BM56" s="168"/>
      <c r="BN56" s="169"/>
      <c r="BO56" s="113"/>
      <c r="BP56" s="112"/>
      <c r="BQ56" s="167"/>
      <c r="BR56" s="168"/>
      <c r="BS56" s="168"/>
      <c r="BT56" s="168"/>
      <c r="BU56" s="168"/>
      <c r="BV56" s="169"/>
      <c r="BW56" s="113"/>
      <c r="BX56" s="32"/>
      <c r="BY56" s="117"/>
      <c r="BZ56" s="117"/>
      <c r="CA56" s="117"/>
      <c r="CB56" s="117"/>
      <c r="CC56" s="117"/>
      <c r="CD56" s="117"/>
      <c r="CE56" s="32"/>
      <c r="CF56" s="112"/>
      <c r="CG56" s="173"/>
      <c r="CH56" s="174"/>
      <c r="CI56" s="174"/>
      <c r="CJ56" s="174"/>
      <c r="CK56" s="174"/>
      <c r="CL56" s="175"/>
      <c r="CM56" s="142"/>
      <c r="CN56" s="143"/>
    </row>
    <row r="57" spans="2:92" ht="15" customHeight="1" x14ac:dyDescent="0.15">
      <c r="B57" s="52" t="s">
        <v>10</v>
      </c>
      <c r="C57" s="53"/>
      <c r="D57" s="53"/>
      <c r="E57" s="53"/>
      <c r="F57" s="118"/>
      <c r="G57" s="167"/>
      <c r="H57" s="168"/>
      <c r="I57" s="168"/>
      <c r="J57" s="168"/>
      <c r="K57" s="168"/>
      <c r="L57" s="169"/>
      <c r="M57" s="113" t="s">
        <v>4</v>
      </c>
      <c r="N57" s="112"/>
      <c r="O57" s="167"/>
      <c r="P57" s="168"/>
      <c r="Q57" s="168"/>
      <c r="R57" s="168"/>
      <c r="S57" s="168"/>
      <c r="T57" s="169"/>
      <c r="U57" s="113" t="s">
        <v>4</v>
      </c>
      <c r="V57" s="112"/>
      <c r="W57" s="167"/>
      <c r="X57" s="168"/>
      <c r="Y57" s="168"/>
      <c r="Z57" s="168"/>
      <c r="AA57" s="168"/>
      <c r="AB57" s="169"/>
      <c r="AC57" s="113" t="s">
        <v>4</v>
      </c>
      <c r="AD57" s="32"/>
      <c r="AE57" s="117" t="str">
        <f t="shared" ref="AE57" si="32">IF(G57="","",W57-(G57+O57))</f>
        <v/>
      </c>
      <c r="AF57" s="117"/>
      <c r="AG57" s="117"/>
      <c r="AH57" s="117"/>
      <c r="AI57" s="117"/>
      <c r="AJ57" s="117"/>
      <c r="AK57" s="32" t="s">
        <v>4</v>
      </c>
      <c r="AL57" s="112"/>
      <c r="AM57" s="173"/>
      <c r="AN57" s="174"/>
      <c r="AO57" s="174"/>
      <c r="AP57" s="174"/>
      <c r="AQ57" s="174"/>
      <c r="AR57" s="175"/>
      <c r="AS57" s="142"/>
      <c r="AT57" s="143"/>
      <c r="AV57" s="52" t="s">
        <v>10</v>
      </c>
      <c r="AW57" s="53"/>
      <c r="AX57" s="53"/>
      <c r="AY57" s="53"/>
      <c r="AZ57" s="118"/>
      <c r="BA57" s="167"/>
      <c r="BB57" s="168"/>
      <c r="BC57" s="168"/>
      <c r="BD57" s="168"/>
      <c r="BE57" s="168"/>
      <c r="BF57" s="169"/>
      <c r="BG57" s="113" t="s">
        <v>4</v>
      </c>
      <c r="BH57" s="112"/>
      <c r="BI57" s="167"/>
      <c r="BJ57" s="168"/>
      <c r="BK57" s="168"/>
      <c r="BL57" s="168"/>
      <c r="BM57" s="168"/>
      <c r="BN57" s="169"/>
      <c r="BO57" s="113" t="s">
        <v>4</v>
      </c>
      <c r="BP57" s="112"/>
      <c r="BQ57" s="167"/>
      <c r="BR57" s="168"/>
      <c r="BS57" s="168"/>
      <c r="BT57" s="168"/>
      <c r="BU57" s="168"/>
      <c r="BV57" s="169"/>
      <c r="BW57" s="113" t="s">
        <v>4</v>
      </c>
      <c r="BX57" s="32"/>
      <c r="BY57" s="117" t="str">
        <f t="shared" ref="BY57" si="33">IF(BA57="","",BQ57-(BA57+BI57))</f>
        <v/>
      </c>
      <c r="BZ57" s="117"/>
      <c r="CA57" s="117"/>
      <c r="CB57" s="117"/>
      <c r="CC57" s="117"/>
      <c r="CD57" s="117"/>
      <c r="CE57" s="32" t="s">
        <v>4</v>
      </c>
      <c r="CF57" s="112"/>
      <c r="CG57" s="173"/>
      <c r="CH57" s="174"/>
      <c r="CI57" s="174"/>
      <c r="CJ57" s="174"/>
      <c r="CK57" s="174"/>
      <c r="CL57" s="175"/>
      <c r="CM57" s="142"/>
      <c r="CN57" s="143"/>
    </row>
    <row r="58" spans="2:92" ht="15" customHeight="1" x14ac:dyDescent="0.15">
      <c r="B58" s="52"/>
      <c r="C58" s="53"/>
      <c r="D58" s="53"/>
      <c r="E58" s="53"/>
      <c r="F58" s="118"/>
      <c r="G58" s="167"/>
      <c r="H58" s="168"/>
      <c r="I58" s="168"/>
      <c r="J58" s="168"/>
      <c r="K58" s="168"/>
      <c r="L58" s="169"/>
      <c r="M58" s="113"/>
      <c r="N58" s="112"/>
      <c r="O58" s="167"/>
      <c r="P58" s="168"/>
      <c r="Q58" s="168"/>
      <c r="R58" s="168"/>
      <c r="S58" s="168"/>
      <c r="T58" s="169"/>
      <c r="U58" s="113"/>
      <c r="V58" s="112"/>
      <c r="W58" s="167"/>
      <c r="X58" s="168"/>
      <c r="Y58" s="168"/>
      <c r="Z58" s="168"/>
      <c r="AA58" s="168"/>
      <c r="AB58" s="169"/>
      <c r="AC58" s="113"/>
      <c r="AD58" s="32"/>
      <c r="AE58" s="117"/>
      <c r="AF58" s="117"/>
      <c r="AG58" s="117"/>
      <c r="AH58" s="117"/>
      <c r="AI58" s="117"/>
      <c r="AJ58" s="117"/>
      <c r="AK58" s="32"/>
      <c r="AL58" s="112"/>
      <c r="AM58" s="173"/>
      <c r="AN58" s="174"/>
      <c r="AO58" s="174"/>
      <c r="AP58" s="174"/>
      <c r="AQ58" s="174"/>
      <c r="AR58" s="175"/>
      <c r="AS58" s="142"/>
      <c r="AT58" s="143"/>
      <c r="AV58" s="52"/>
      <c r="AW58" s="53"/>
      <c r="AX58" s="53"/>
      <c r="AY58" s="53"/>
      <c r="AZ58" s="118"/>
      <c r="BA58" s="167"/>
      <c r="BB58" s="168"/>
      <c r="BC58" s="168"/>
      <c r="BD58" s="168"/>
      <c r="BE58" s="168"/>
      <c r="BF58" s="169"/>
      <c r="BG58" s="113"/>
      <c r="BH58" s="112"/>
      <c r="BI58" s="167"/>
      <c r="BJ58" s="168"/>
      <c r="BK58" s="168"/>
      <c r="BL58" s="168"/>
      <c r="BM58" s="168"/>
      <c r="BN58" s="169"/>
      <c r="BO58" s="113"/>
      <c r="BP58" s="112"/>
      <c r="BQ58" s="167"/>
      <c r="BR58" s="168"/>
      <c r="BS58" s="168"/>
      <c r="BT58" s="168"/>
      <c r="BU58" s="168"/>
      <c r="BV58" s="169"/>
      <c r="BW58" s="113"/>
      <c r="BX58" s="32"/>
      <c r="BY58" s="117"/>
      <c r="BZ58" s="117"/>
      <c r="CA58" s="117"/>
      <c r="CB58" s="117"/>
      <c r="CC58" s="117"/>
      <c r="CD58" s="117"/>
      <c r="CE58" s="32"/>
      <c r="CF58" s="112"/>
      <c r="CG58" s="173"/>
      <c r="CH58" s="174"/>
      <c r="CI58" s="174"/>
      <c r="CJ58" s="174"/>
      <c r="CK58" s="174"/>
      <c r="CL58" s="175"/>
      <c r="CM58" s="142"/>
      <c r="CN58" s="143"/>
    </row>
    <row r="59" spans="2:92" ht="15" customHeight="1" x14ac:dyDescent="0.15">
      <c r="B59" s="52" t="s">
        <v>11</v>
      </c>
      <c r="C59" s="53"/>
      <c r="D59" s="53"/>
      <c r="E59" s="53"/>
      <c r="F59" s="118"/>
      <c r="G59" s="167"/>
      <c r="H59" s="168"/>
      <c r="I59" s="168"/>
      <c r="J59" s="168"/>
      <c r="K59" s="168"/>
      <c r="L59" s="169"/>
      <c r="M59" s="113" t="s">
        <v>4</v>
      </c>
      <c r="N59" s="112"/>
      <c r="O59" s="167"/>
      <c r="P59" s="168"/>
      <c r="Q59" s="168"/>
      <c r="R59" s="168"/>
      <c r="S59" s="168"/>
      <c r="T59" s="169"/>
      <c r="U59" s="113" t="s">
        <v>4</v>
      </c>
      <c r="V59" s="112"/>
      <c r="W59" s="167"/>
      <c r="X59" s="168"/>
      <c r="Y59" s="168"/>
      <c r="Z59" s="168"/>
      <c r="AA59" s="168"/>
      <c r="AB59" s="169"/>
      <c r="AC59" s="113" t="s">
        <v>4</v>
      </c>
      <c r="AD59" s="32"/>
      <c r="AE59" s="117" t="str">
        <f t="shared" ref="AE59" si="34">IF(G59="","",W59-(G59+O59))</f>
        <v/>
      </c>
      <c r="AF59" s="117"/>
      <c r="AG59" s="117"/>
      <c r="AH59" s="117"/>
      <c r="AI59" s="117"/>
      <c r="AJ59" s="117"/>
      <c r="AK59" s="32" t="s">
        <v>4</v>
      </c>
      <c r="AL59" s="112"/>
      <c r="AM59" s="173"/>
      <c r="AN59" s="174"/>
      <c r="AO59" s="174"/>
      <c r="AP59" s="174"/>
      <c r="AQ59" s="174"/>
      <c r="AR59" s="175"/>
      <c r="AS59" s="142"/>
      <c r="AT59" s="143"/>
      <c r="AV59" s="52" t="s">
        <v>11</v>
      </c>
      <c r="AW59" s="53"/>
      <c r="AX59" s="53"/>
      <c r="AY59" s="53"/>
      <c r="AZ59" s="118"/>
      <c r="BA59" s="167"/>
      <c r="BB59" s="168"/>
      <c r="BC59" s="168"/>
      <c r="BD59" s="168"/>
      <c r="BE59" s="168"/>
      <c r="BF59" s="169"/>
      <c r="BG59" s="113" t="s">
        <v>4</v>
      </c>
      <c r="BH59" s="112"/>
      <c r="BI59" s="167"/>
      <c r="BJ59" s="168"/>
      <c r="BK59" s="168"/>
      <c r="BL59" s="168"/>
      <c r="BM59" s="168"/>
      <c r="BN59" s="169"/>
      <c r="BO59" s="113" t="s">
        <v>4</v>
      </c>
      <c r="BP59" s="112"/>
      <c r="BQ59" s="167"/>
      <c r="BR59" s="168"/>
      <c r="BS59" s="168"/>
      <c r="BT59" s="168"/>
      <c r="BU59" s="168"/>
      <c r="BV59" s="169"/>
      <c r="BW59" s="113" t="s">
        <v>4</v>
      </c>
      <c r="BX59" s="32"/>
      <c r="BY59" s="117" t="str">
        <f t="shared" ref="BY59" si="35">IF(BA59="","",BQ59-(BA59+BI59))</f>
        <v/>
      </c>
      <c r="BZ59" s="117"/>
      <c r="CA59" s="117"/>
      <c r="CB59" s="117"/>
      <c r="CC59" s="117"/>
      <c r="CD59" s="117"/>
      <c r="CE59" s="32" t="s">
        <v>4</v>
      </c>
      <c r="CF59" s="112"/>
      <c r="CG59" s="173"/>
      <c r="CH59" s="174"/>
      <c r="CI59" s="174"/>
      <c r="CJ59" s="174"/>
      <c r="CK59" s="174"/>
      <c r="CL59" s="175"/>
      <c r="CM59" s="142"/>
      <c r="CN59" s="143"/>
    </row>
    <row r="60" spans="2:92" ht="15" customHeight="1" x14ac:dyDescent="0.15">
      <c r="B60" s="52"/>
      <c r="C60" s="53"/>
      <c r="D60" s="53"/>
      <c r="E60" s="53"/>
      <c r="F60" s="118"/>
      <c r="G60" s="167"/>
      <c r="H60" s="168"/>
      <c r="I60" s="168"/>
      <c r="J60" s="168"/>
      <c r="K60" s="168"/>
      <c r="L60" s="169"/>
      <c r="M60" s="113"/>
      <c r="N60" s="112"/>
      <c r="O60" s="167"/>
      <c r="P60" s="168"/>
      <c r="Q60" s="168"/>
      <c r="R60" s="168"/>
      <c r="S60" s="168"/>
      <c r="T60" s="169"/>
      <c r="U60" s="113"/>
      <c r="V60" s="112"/>
      <c r="W60" s="167"/>
      <c r="X60" s="168"/>
      <c r="Y60" s="168"/>
      <c r="Z60" s="168"/>
      <c r="AA60" s="168"/>
      <c r="AB60" s="169"/>
      <c r="AC60" s="113"/>
      <c r="AD60" s="32"/>
      <c r="AE60" s="117"/>
      <c r="AF60" s="117"/>
      <c r="AG60" s="117"/>
      <c r="AH60" s="117"/>
      <c r="AI60" s="117"/>
      <c r="AJ60" s="117"/>
      <c r="AK60" s="32"/>
      <c r="AL60" s="112"/>
      <c r="AM60" s="173"/>
      <c r="AN60" s="174"/>
      <c r="AO60" s="174"/>
      <c r="AP60" s="174"/>
      <c r="AQ60" s="174"/>
      <c r="AR60" s="175"/>
      <c r="AS60" s="142"/>
      <c r="AT60" s="143"/>
      <c r="AV60" s="52"/>
      <c r="AW60" s="53"/>
      <c r="AX60" s="53"/>
      <c r="AY60" s="53"/>
      <c r="AZ60" s="118"/>
      <c r="BA60" s="167"/>
      <c r="BB60" s="168"/>
      <c r="BC60" s="168"/>
      <c r="BD60" s="168"/>
      <c r="BE60" s="168"/>
      <c r="BF60" s="169"/>
      <c r="BG60" s="113"/>
      <c r="BH60" s="112"/>
      <c r="BI60" s="167"/>
      <c r="BJ60" s="168"/>
      <c r="BK60" s="168"/>
      <c r="BL60" s="168"/>
      <c r="BM60" s="168"/>
      <c r="BN60" s="169"/>
      <c r="BO60" s="113"/>
      <c r="BP60" s="112"/>
      <c r="BQ60" s="167"/>
      <c r="BR60" s="168"/>
      <c r="BS60" s="168"/>
      <c r="BT60" s="168"/>
      <c r="BU60" s="168"/>
      <c r="BV60" s="169"/>
      <c r="BW60" s="113"/>
      <c r="BX60" s="32"/>
      <c r="BY60" s="117"/>
      <c r="BZ60" s="117"/>
      <c r="CA60" s="117"/>
      <c r="CB60" s="117"/>
      <c r="CC60" s="117"/>
      <c r="CD60" s="117"/>
      <c r="CE60" s="32"/>
      <c r="CF60" s="112"/>
      <c r="CG60" s="173"/>
      <c r="CH60" s="174"/>
      <c r="CI60" s="174"/>
      <c r="CJ60" s="174"/>
      <c r="CK60" s="174"/>
      <c r="CL60" s="175"/>
      <c r="CM60" s="142"/>
      <c r="CN60" s="143"/>
    </row>
    <row r="61" spans="2:92" ht="15" customHeight="1" x14ac:dyDescent="0.15">
      <c r="B61" s="52" t="s">
        <v>12</v>
      </c>
      <c r="C61" s="53"/>
      <c r="D61" s="53"/>
      <c r="E61" s="53"/>
      <c r="F61" s="118"/>
      <c r="G61" s="167"/>
      <c r="H61" s="168"/>
      <c r="I61" s="168"/>
      <c r="J61" s="168"/>
      <c r="K61" s="168"/>
      <c r="L61" s="169"/>
      <c r="M61" s="113" t="s">
        <v>4</v>
      </c>
      <c r="N61" s="112"/>
      <c r="O61" s="167"/>
      <c r="P61" s="168"/>
      <c r="Q61" s="168"/>
      <c r="R61" s="168"/>
      <c r="S61" s="168"/>
      <c r="T61" s="169"/>
      <c r="U61" s="113" t="s">
        <v>4</v>
      </c>
      <c r="V61" s="112"/>
      <c r="W61" s="167"/>
      <c r="X61" s="168"/>
      <c r="Y61" s="168"/>
      <c r="Z61" s="168"/>
      <c r="AA61" s="168"/>
      <c r="AB61" s="169"/>
      <c r="AC61" s="113" t="s">
        <v>4</v>
      </c>
      <c r="AD61" s="32"/>
      <c r="AE61" s="117" t="str">
        <f t="shared" ref="AE61" si="36">IF(G61="","",W61-(G61+O61))</f>
        <v/>
      </c>
      <c r="AF61" s="117"/>
      <c r="AG61" s="117"/>
      <c r="AH61" s="117"/>
      <c r="AI61" s="117"/>
      <c r="AJ61" s="117"/>
      <c r="AK61" s="32" t="s">
        <v>4</v>
      </c>
      <c r="AL61" s="112"/>
      <c r="AM61" s="173"/>
      <c r="AN61" s="174"/>
      <c r="AO61" s="174"/>
      <c r="AP61" s="174"/>
      <c r="AQ61" s="174"/>
      <c r="AR61" s="175"/>
      <c r="AS61" s="142"/>
      <c r="AT61" s="143"/>
      <c r="AV61" s="52" t="s">
        <v>12</v>
      </c>
      <c r="AW61" s="53"/>
      <c r="AX61" s="53"/>
      <c r="AY61" s="53"/>
      <c r="AZ61" s="118"/>
      <c r="BA61" s="167"/>
      <c r="BB61" s="168"/>
      <c r="BC61" s="168"/>
      <c r="BD61" s="168"/>
      <c r="BE61" s="168"/>
      <c r="BF61" s="169"/>
      <c r="BG61" s="113" t="s">
        <v>4</v>
      </c>
      <c r="BH61" s="112"/>
      <c r="BI61" s="167"/>
      <c r="BJ61" s="168"/>
      <c r="BK61" s="168"/>
      <c r="BL61" s="168"/>
      <c r="BM61" s="168"/>
      <c r="BN61" s="169"/>
      <c r="BO61" s="113" t="s">
        <v>4</v>
      </c>
      <c r="BP61" s="112"/>
      <c r="BQ61" s="167"/>
      <c r="BR61" s="168"/>
      <c r="BS61" s="168"/>
      <c r="BT61" s="168"/>
      <c r="BU61" s="168"/>
      <c r="BV61" s="169"/>
      <c r="BW61" s="113" t="s">
        <v>4</v>
      </c>
      <c r="BX61" s="32"/>
      <c r="BY61" s="117" t="str">
        <f t="shared" ref="BY61" si="37">IF(BA61="","",BQ61-(BA61+BI61))</f>
        <v/>
      </c>
      <c r="BZ61" s="117"/>
      <c r="CA61" s="117"/>
      <c r="CB61" s="117"/>
      <c r="CC61" s="117"/>
      <c r="CD61" s="117"/>
      <c r="CE61" s="32" t="s">
        <v>4</v>
      </c>
      <c r="CF61" s="112"/>
      <c r="CG61" s="173"/>
      <c r="CH61" s="174"/>
      <c r="CI61" s="174"/>
      <c r="CJ61" s="174"/>
      <c r="CK61" s="174"/>
      <c r="CL61" s="175"/>
      <c r="CM61" s="142"/>
      <c r="CN61" s="143"/>
    </row>
    <row r="62" spans="2:92" ht="15" customHeight="1" x14ac:dyDescent="0.15">
      <c r="B62" s="52"/>
      <c r="C62" s="53"/>
      <c r="D62" s="53"/>
      <c r="E62" s="53"/>
      <c r="F62" s="118"/>
      <c r="G62" s="167"/>
      <c r="H62" s="168"/>
      <c r="I62" s="168"/>
      <c r="J62" s="168"/>
      <c r="K62" s="168"/>
      <c r="L62" s="169"/>
      <c r="M62" s="113"/>
      <c r="N62" s="112"/>
      <c r="O62" s="167"/>
      <c r="P62" s="168"/>
      <c r="Q62" s="168"/>
      <c r="R62" s="168"/>
      <c r="S62" s="168"/>
      <c r="T62" s="169"/>
      <c r="U62" s="113"/>
      <c r="V62" s="112"/>
      <c r="W62" s="167"/>
      <c r="X62" s="168"/>
      <c r="Y62" s="168"/>
      <c r="Z62" s="168"/>
      <c r="AA62" s="168"/>
      <c r="AB62" s="169"/>
      <c r="AC62" s="113"/>
      <c r="AD62" s="32"/>
      <c r="AE62" s="117"/>
      <c r="AF62" s="117"/>
      <c r="AG62" s="117"/>
      <c r="AH62" s="117"/>
      <c r="AI62" s="117"/>
      <c r="AJ62" s="117"/>
      <c r="AK62" s="32"/>
      <c r="AL62" s="112"/>
      <c r="AM62" s="173"/>
      <c r="AN62" s="174"/>
      <c r="AO62" s="174"/>
      <c r="AP62" s="174"/>
      <c r="AQ62" s="174"/>
      <c r="AR62" s="175"/>
      <c r="AS62" s="142"/>
      <c r="AT62" s="143"/>
      <c r="AV62" s="52"/>
      <c r="AW62" s="53"/>
      <c r="AX62" s="53"/>
      <c r="AY62" s="53"/>
      <c r="AZ62" s="118"/>
      <c r="BA62" s="167"/>
      <c r="BB62" s="168"/>
      <c r="BC62" s="168"/>
      <c r="BD62" s="168"/>
      <c r="BE62" s="168"/>
      <c r="BF62" s="169"/>
      <c r="BG62" s="113"/>
      <c r="BH62" s="112"/>
      <c r="BI62" s="167"/>
      <c r="BJ62" s="168"/>
      <c r="BK62" s="168"/>
      <c r="BL62" s="168"/>
      <c r="BM62" s="168"/>
      <c r="BN62" s="169"/>
      <c r="BO62" s="113"/>
      <c r="BP62" s="112"/>
      <c r="BQ62" s="167"/>
      <c r="BR62" s="168"/>
      <c r="BS62" s="168"/>
      <c r="BT62" s="168"/>
      <c r="BU62" s="168"/>
      <c r="BV62" s="169"/>
      <c r="BW62" s="113"/>
      <c r="BX62" s="32"/>
      <c r="BY62" s="117"/>
      <c r="BZ62" s="117"/>
      <c r="CA62" s="117"/>
      <c r="CB62" s="117"/>
      <c r="CC62" s="117"/>
      <c r="CD62" s="117"/>
      <c r="CE62" s="32"/>
      <c r="CF62" s="112"/>
      <c r="CG62" s="173"/>
      <c r="CH62" s="174"/>
      <c r="CI62" s="174"/>
      <c r="CJ62" s="174"/>
      <c r="CK62" s="174"/>
      <c r="CL62" s="175"/>
      <c r="CM62" s="142"/>
      <c r="CN62" s="143"/>
    </row>
    <row r="63" spans="2:92" ht="15" customHeight="1" x14ac:dyDescent="0.15">
      <c r="B63" s="52" t="s">
        <v>13</v>
      </c>
      <c r="C63" s="53"/>
      <c r="D63" s="53"/>
      <c r="E63" s="53"/>
      <c r="F63" s="118"/>
      <c r="G63" s="167"/>
      <c r="H63" s="168"/>
      <c r="I63" s="168"/>
      <c r="J63" s="168"/>
      <c r="K63" s="168"/>
      <c r="L63" s="169"/>
      <c r="M63" s="113" t="s">
        <v>4</v>
      </c>
      <c r="N63" s="112"/>
      <c r="O63" s="167"/>
      <c r="P63" s="168"/>
      <c r="Q63" s="168"/>
      <c r="R63" s="168"/>
      <c r="S63" s="168"/>
      <c r="T63" s="169"/>
      <c r="U63" s="113" t="s">
        <v>4</v>
      </c>
      <c r="V63" s="112"/>
      <c r="W63" s="167"/>
      <c r="X63" s="168"/>
      <c r="Y63" s="168"/>
      <c r="Z63" s="168"/>
      <c r="AA63" s="168"/>
      <c r="AB63" s="169"/>
      <c r="AC63" s="113" t="s">
        <v>4</v>
      </c>
      <c r="AD63" s="32"/>
      <c r="AE63" s="117" t="str">
        <f t="shared" ref="AE63" si="38">IF(G63="","",W63-(G63+O63))</f>
        <v/>
      </c>
      <c r="AF63" s="117"/>
      <c r="AG63" s="117"/>
      <c r="AH63" s="117"/>
      <c r="AI63" s="117"/>
      <c r="AJ63" s="117"/>
      <c r="AK63" s="32" t="s">
        <v>4</v>
      </c>
      <c r="AL63" s="112"/>
      <c r="AM63" s="173"/>
      <c r="AN63" s="174"/>
      <c r="AO63" s="174"/>
      <c r="AP63" s="174"/>
      <c r="AQ63" s="174"/>
      <c r="AR63" s="175"/>
      <c r="AS63" s="142"/>
      <c r="AT63" s="143"/>
      <c r="AV63" s="52" t="s">
        <v>13</v>
      </c>
      <c r="AW63" s="53"/>
      <c r="AX63" s="53"/>
      <c r="AY63" s="53"/>
      <c r="AZ63" s="118"/>
      <c r="BA63" s="167"/>
      <c r="BB63" s="168"/>
      <c r="BC63" s="168"/>
      <c r="BD63" s="168"/>
      <c r="BE63" s="168"/>
      <c r="BF63" s="169"/>
      <c r="BG63" s="113" t="s">
        <v>4</v>
      </c>
      <c r="BH63" s="112"/>
      <c r="BI63" s="167"/>
      <c r="BJ63" s="168"/>
      <c r="BK63" s="168"/>
      <c r="BL63" s="168"/>
      <c r="BM63" s="168"/>
      <c r="BN63" s="169"/>
      <c r="BO63" s="113" t="s">
        <v>4</v>
      </c>
      <c r="BP63" s="112"/>
      <c r="BQ63" s="167"/>
      <c r="BR63" s="168"/>
      <c r="BS63" s="168"/>
      <c r="BT63" s="168"/>
      <c r="BU63" s="168"/>
      <c r="BV63" s="169"/>
      <c r="BW63" s="113" t="s">
        <v>4</v>
      </c>
      <c r="BX63" s="32"/>
      <c r="BY63" s="117" t="str">
        <f t="shared" ref="BY63" si="39">IF(BA63="","",BQ63-(BA63+BI63))</f>
        <v/>
      </c>
      <c r="BZ63" s="117"/>
      <c r="CA63" s="117"/>
      <c r="CB63" s="117"/>
      <c r="CC63" s="117"/>
      <c r="CD63" s="117"/>
      <c r="CE63" s="32" t="s">
        <v>4</v>
      </c>
      <c r="CF63" s="112"/>
      <c r="CG63" s="173"/>
      <c r="CH63" s="174"/>
      <c r="CI63" s="174"/>
      <c r="CJ63" s="174"/>
      <c r="CK63" s="174"/>
      <c r="CL63" s="175"/>
      <c r="CM63" s="142"/>
      <c r="CN63" s="143"/>
    </row>
    <row r="64" spans="2:92" ht="15" customHeight="1" x14ac:dyDescent="0.15">
      <c r="B64" s="52"/>
      <c r="C64" s="53"/>
      <c r="D64" s="53"/>
      <c r="E64" s="53"/>
      <c r="F64" s="118"/>
      <c r="G64" s="167"/>
      <c r="H64" s="168"/>
      <c r="I64" s="168"/>
      <c r="J64" s="168"/>
      <c r="K64" s="168"/>
      <c r="L64" s="169"/>
      <c r="M64" s="113"/>
      <c r="N64" s="112"/>
      <c r="O64" s="167"/>
      <c r="P64" s="168"/>
      <c r="Q64" s="168"/>
      <c r="R64" s="168"/>
      <c r="S64" s="168"/>
      <c r="T64" s="169"/>
      <c r="U64" s="113"/>
      <c r="V64" s="112"/>
      <c r="W64" s="167"/>
      <c r="X64" s="168"/>
      <c r="Y64" s="168"/>
      <c r="Z64" s="168"/>
      <c r="AA64" s="168"/>
      <c r="AB64" s="169"/>
      <c r="AC64" s="113"/>
      <c r="AD64" s="32"/>
      <c r="AE64" s="117"/>
      <c r="AF64" s="117"/>
      <c r="AG64" s="117"/>
      <c r="AH64" s="117"/>
      <c r="AI64" s="117"/>
      <c r="AJ64" s="117"/>
      <c r="AK64" s="32"/>
      <c r="AL64" s="112"/>
      <c r="AM64" s="173"/>
      <c r="AN64" s="174"/>
      <c r="AO64" s="174"/>
      <c r="AP64" s="174"/>
      <c r="AQ64" s="174"/>
      <c r="AR64" s="175"/>
      <c r="AS64" s="142"/>
      <c r="AT64" s="143"/>
      <c r="AV64" s="52"/>
      <c r="AW64" s="53"/>
      <c r="AX64" s="53"/>
      <c r="AY64" s="53"/>
      <c r="AZ64" s="118"/>
      <c r="BA64" s="167"/>
      <c r="BB64" s="168"/>
      <c r="BC64" s="168"/>
      <c r="BD64" s="168"/>
      <c r="BE64" s="168"/>
      <c r="BF64" s="169"/>
      <c r="BG64" s="113"/>
      <c r="BH64" s="112"/>
      <c r="BI64" s="167"/>
      <c r="BJ64" s="168"/>
      <c r="BK64" s="168"/>
      <c r="BL64" s="168"/>
      <c r="BM64" s="168"/>
      <c r="BN64" s="169"/>
      <c r="BO64" s="113"/>
      <c r="BP64" s="112"/>
      <c r="BQ64" s="167"/>
      <c r="BR64" s="168"/>
      <c r="BS64" s="168"/>
      <c r="BT64" s="168"/>
      <c r="BU64" s="168"/>
      <c r="BV64" s="169"/>
      <c r="BW64" s="113"/>
      <c r="BX64" s="32"/>
      <c r="BY64" s="117"/>
      <c r="BZ64" s="117"/>
      <c r="CA64" s="117"/>
      <c r="CB64" s="117"/>
      <c r="CC64" s="117"/>
      <c r="CD64" s="117"/>
      <c r="CE64" s="32"/>
      <c r="CF64" s="112"/>
      <c r="CG64" s="173"/>
      <c r="CH64" s="174"/>
      <c r="CI64" s="174"/>
      <c r="CJ64" s="174"/>
      <c r="CK64" s="174"/>
      <c r="CL64" s="175"/>
      <c r="CM64" s="142"/>
      <c r="CN64" s="143"/>
    </row>
    <row r="65" spans="2:99" ht="15" customHeight="1" x14ac:dyDescent="0.15">
      <c r="B65" s="52" t="s">
        <v>14</v>
      </c>
      <c r="C65" s="53"/>
      <c r="D65" s="53"/>
      <c r="E65" s="53"/>
      <c r="F65" s="118"/>
      <c r="G65" s="167"/>
      <c r="H65" s="168"/>
      <c r="I65" s="168"/>
      <c r="J65" s="168"/>
      <c r="K65" s="168"/>
      <c r="L65" s="169"/>
      <c r="M65" s="113" t="s">
        <v>4</v>
      </c>
      <c r="N65" s="112"/>
      <c r="O65" s="167"/>
      <c r="P65" s="168"/>
      <c r="Q65" s="168"/>
      <c r="R65" s="168"/>
      <c r="S65" s="168"/>
      <c r="T65" s="169"/>
      <c r="U65" s="113" t="s">
        <v>4</v>
      </c>
      <c r="V65" s="112"/>
      <c r="W65" s="167"/>
      <c r="X65" s="168"/>
      <c r="Y65" s="168"/>
      <c r="Z65" s="168"/>
      <c r="AA65" s="168"/>
      <c r="AB65" s="169"/>
      <c r="AC65" s="113" t="s">
        <v>4</v>
      </c>
      <c r="AD65" s="32"/>
      <c r="AE65" s="117" t="str">
        <f t="shared" ref="AE65" si="40">IF(G65="","",W65-(G65+O65))</f>
        <v/>
      </c>
      <c r="AF65" s="117"/>
      <c r="AG65" s="117"/>
      <c r="AH65" s="117"/>
      <c r="AI65" s="117"/>
      <c r="AJ65" s="117"/>
      <c r="AK65" s="32" t="s">
        <v>4</v>
      </c>
      <c r="AL65" s="112"/>
      <c r="AM65" s="173"/>
      <c r="AN65" s="174"/>
      <c r="AO65" s="174"/>
      <c r="AP65" s="174"/>
      <c r="AQ65" s="174"/>
      <c r="AR65" s="175"/>
      <c r="AS65" s="142"/>
      <c r="AT65" s="143"/>
      <c r="AV65" s="52" t="s">
        <v>14</v>
      </c>
      <c r="AW65" s="53"/>
      <c r="AX65" s="53"/>
      <c r="AY65" s="53"/>
      <c r="AZ65" s="118"/>
      <c r="BA65" s="167"/>
      <c r="BB65" s="168"/>
      <c r="BC65" s="168"/>
      <c r="BD65" s="168"/>
      <c r="BE65" s="168"/>
      <c r="BF65" s="169"/>
      <c r="BG65" s="113" t="s">
        <v>4</v>
      </c>
      <c r="BH65" s="112"/>
      <c r="BI65" s="167"/>
      <c r="BJ65" s="168"/>
      <c r="BK65" s="168"/>
      <c r="BL65" s="168"/>
      <c r="BM65" s="168"/>
      <c r="BN65" s="169"/>
      <c r="BO65" s="113" t="s">
        <v>4</v>
      </c>
      <c r="BP65" s="112"/>
      <c r="BQ65" s="167"/>
      <c r="BR65" s="168"/>
      <c r="BS65" s="168"/>
      <c r="BT65" s="168"/>
      <c r="BU65" s="168"/>
      <c r="BV65" s="169"/>
      <c r="BW65" s="113" t="s">
        <v>4</v>
      </c>
      <c r="BX65" s="32"/>
      <c r="BY65" s="117" t="str">
        <f t="shared" ref="BY65" si="41">IF(BA65="","",BQ65-(BA65+BI65))</f>
        <v/>
      </c>
      <c r="BZ65" s="117"/>
      <c r="CA65" s="117"/>
      <c r="CB65" s="117"/>
      <c r="CC65" s="117"/>
      <c r="CD65" s="117"/>
      <c r="CE65" s="32" t="s">
        <v>4</v>
      </c>
      <c r="CF65" s="112"/>
      <c r="CG65" s="173"/>
      <c r="CH65" s="174"/>
      <c r="CI65" s="174"/>
      <c r="CJ65" s="174"/>
      <c r="CK65" s="174"/>
      <c r="CL65" s="175"/>
      <c r="CM65" s="142"/>
      <c r="CN65" s="143"/>
    </row>
    <row r="66" spans="2:99" ht="15" customHeight="1" x14ac:dyDescent="0.15">
      <c r="B66" s="52"/>
      <c r="C66" s="53"/>
      <c r="D66" s="53"/>
      <c r="E66" s="53"/>
      <c r="F66" s="118"/>
      <c r="G66" s="167"/>
      <c r="H66" s="168"/>
      <c r="I66" s="168"/>
      <c r="J66" s="168"/>
      <c r="K66" s="168"/>
      <c r="L66" s="169"/>
      <c r="M66" s="113"/>
      <c r="N66" s="112"/>
      <c r="O66" s="167"/>
      <c r="P66" s="168"/>
      <c r="Q66" s="168"/>
      <c r="R66" s="168"/>
      <c r="S66" s="168"/>
      <c r="T66" s="169"/>
      <c r="U66" s="113"/>
      <c r="V66" s="112"/>
      <c r="W66" s="167"/>
      <c r="X66" s="168"/>
      <c r="Y66" s="168"/>
      <c r="Z66" s="168"/>
      <c r="AA66" s="168"/>
      <c r="AB66" s="169"/>
      <c r="AC66" s="113"/>
      <c r="AD66" s="32"/>
      <c r="AE66" s="117"/>
      <c r="AF66" s="117"/>
      <c r="AG66" s="117"/>
      <c r="AH66" s="117"/>
      <c r="AI66" s="117"/>
      <c r="AJ66" s="117"/>
      <c r="AK66" s="32"/>
      <c r="AL66" s="112"/>
      <c r="AM66" s="173"/>
      <c r="AN66" s="174"/>
      <c r="AO66" s="174"/>
      <c r="AP66" s="174"/>
      <c r="AQ66" s="174"/>
      <c r="AR66" s="175"/>
      <c r="AS66" s="142"/>
      <c r="AT66" s="143"/>
      <c r="AV66" s="52"/>
      <c r="AW66" s="53"/>
      <c r="AX66" s="53"/>
      <c r="AY66" s="53"/>
      <c r="AZ66" s="118"/>
      <c r="BA66" s="167"/>
      <c r="BB66" s="168"/>
      <c r="BC66" s="168"/>
      <c r="BD66" s="168"/>
      <c r="BE66" s="168"/>
      <c r="BF66" s="169"/>
      <c r="BG66" s="113"/>
      <c r="BH66" s="112"/>
      <c r="BI66" s="167"/>
      <c r="BJ66" s="168"/>
      <c r="BK66" s="168"/>
      <c r="BL66" s="168"/>
      <c r="BM66" s="168"/>
      <c r="BN66" s="169"/>
      <c r="BO66" s="113"/>
      <c r="BP66" s="112"/>
      <c r="BQ66" s="167"/>
      <c r="BR66" s="168"/>
      <c r="BS66" s="168"/>
      <c r="BT66" s="168"/>
      <c r="BU66" s="168"/>
      <c r="BV66" s="169"/>
      <c r="BW66" s="113"/>
      <c r="BX66" s="32"/>
      <c r="BY66" s="117"/>
      <c r="BZ66" s="117"/>
      <c r="CA66" s="117"/>
      <c r="CB66" s="117"/>
      <c r="CC66" s="117"/>
      <c r="CD66" s="117"/>
      <c r="CE66" s="32"/>
      <c r="CF66" s="112"/>
      <c r="CG66" s="173"/>
      <c r="CH66" s="174"/>
      <c r="CI66" s="174"/>
      <c r="CJ66" s="174"/>
      <c r="CK66" s="174"/>
      <c r="CL66" s="175"/>
      <c r="CM66" s="142"/>
      <c r="CN66" s="143"/>
    </row>
    <row r="67" spans="2:99" ht="15" customHeight="1" x14ac:dyDescent="0.15">
      <c r="B67" s="52" t="s">
        <v>15</v>
      </c>
      <c r="C67" s="53"/>
      <c r="D67" s="53"/>
      <c r="E67" s="53"/>
      <c r="F67" s="118"/>
      <c r="G67" s="167"/>
      <c r="H67" s="168"/>
      <c r="I67" s="168"/>
      <c r="J67" s="168"/>
      <c r="K67" s="168"/>
      <c r="L67" s="169"/>
      <c r="M67" s="113" t="s">
        <v>4</v>
      </c>
      <c r="N67" s="112"/>
      <c r="O67" s="167"/>
      <c r="P67" s="168"/>
      <c r="Q67" s="168"/>
      <c r="R67" s="168"/>
      <c r="S67" s="168"/>
      <c r="T67" s="169"/>
      <c r="U67" s="113" t="s">
        <v>4</v>
      </c>
      <c r="V67" s="112"/>
      <c r="W67" s="167"/>
      <c r="X67" s="168"/>
      <c r="Y67" s="168"/>
      <c r="Z67" s="168"/>
      <c r="AA67" s="168"/>
      <c r="AB67" s="169"/>
      <c r="AC67" s="113" t="s">
        <v>4</v>
      </c>
      <c r="AD67" s="32"/>
      <c r="AE67" s="117" t="str">
        <f t="shared" ref="AE67" si="42">IF(G67="","",W67-(G67+O67))</f>
        <v/>
      </c>
      <c r="AF67" s="117"/>
      <c r="AG67" s="117"/>
      <c r="AH67" s="117"/>
      <c r="AI67" s="117"/>
      <c r="AJ67" s="117"/>
      <c r="AK67" s="32" t="s">
        <v>4</v>
      </c>
      <c r="AL67" s="112"/>
      <c r="AM67" s="173"/>
      <c r="AN67" s="174"/>
      <c r="AO67" s="174"/>
      <c r="AP67" s="174"/>
      <c r="AQ67" s="174"/>
      <c r="AR67" s="175"/>
      <c r="AS67" s="142"/>
      <c r="AT67" s="143"/>
      <c r="AV67" s="52" t="s">
        <v>15</v>
      </c>
      <c r="AW67" s="53"/>
      <c r="AX67" s="53"/>
      <c r="AY67" s="53"/>
      <c r="AZ67" s="118"/>
      <c r="BA67" s="167"/>
      <c r="BB67" s="168"/>
      <c r="BC67" s="168"/>
      <c r="BD67" s="168"/>
      <c r="BE67" s="168"/>
      <c r="BF67" s="169"/>
      <c r="BG67" s="113" t="s">
        <v>4</v>
      </c>
      <c r="BH67" s="112"/>
      <c r="BI67" s="167"/>
      <c r="BJ67" s="168"/>
      <c r="BK67" s="168"/>
      <c r="BL67" s="168"/>
      <c r="BM67" s="168"/>
      <c r="BN67" s="169"/>
      <c r="BO67" s="113" t="s">
        <v>4</v>
      </c>
      <c r="BP67" s="112"/>
      <c r="BQ67" s="167"/>
      <c r="BR67" s="168"/>
      <c r="BS67" s="168"/>
      <c r="BT67" s="168"/>
      <c r="BU67" s="168"/>
      <c r="BV67" s="169"/>
      <c r="BW67" s="113" t="s">
        <v>4</v>
      </c>
      <c r="BX67" s="32"/>
      <c r="BY67" s="117" t="str">
        <f t="shared" ref="BY67" si="43">IF(BA67="","",BQ67-(BA67+BI67))</f>
        <v/>
      </c>
      <c r="BZ67" s="117"/>
      <c r="CA67" s="117"/>
      <c r="CB67" s="117"/>
      <c r="CC67" s="117"/>
      <c r="CD67" s="117"/>
      <c r="CE67" s="32" t="s">
        <v>4</v>
      </c>
      <c r="CF67" s="112"/>
      <c r="CG67" s="173"/>
      <c r="CH67" s="174"/>
      <c r="CI67" s="174"/>
      <c r="CJ67" s="174"/>
      <c r="CK67" s="174"/>
      <c r="CL67" s="175"/>
      <c r="CM67" s="142"/>
      <c r="CN67" s="143"/>
    </row>
    <row r="68" spans="2:99" ht="15" customHeight="1" thickBot="1" x14ac:dyDescent="0.2">
      <c r="B68" s="52"/>
      <c r="C68" s="53"/>
      <c r="D68" s="53"/>
      <c r="E68" s="53"/>
      <c r="F68" s="118"/>
      <c r="G68" s="158"/>
      <c r="H68" s="159"/>
      <c r="I68" s="159"/>
      <c r="J68" s="159"/>
      <c r="K68" s="159"/>
      <c r="L68" s="160"/>
      <c r="M68" s="113"/>
      <c r="N68" s="112"/>
      <c r="O68" s="158"/>
      <c r="P68" s="159"/>
      <c r="Q68" s="159"/>
      <c r="R68" s="159"/>
      <c r="S68" s="159"/>
      <c r="T68" s="160"/>
      <c r="U68" s="113"/>
      <c r="V68" s="112"/>
      <c r="W68" s="158"/>
      <c r="X68" s="159"/>
      <c r="Y68" s="159"/>
      <c r="Z68" s="159"/>
      <c r="AA68" s="159"/>
      <c r="AB68" s="160"/>
      <c r="AC68" s="113"/>
      <c r="AD68" s="32"/>
      <c r="AE68" s="117"/>
      <c r="AF68" s="117"/>
      <c r="AG68" s="117"/>
      <c r="AH68" s="117"/>
      <c r="AI68" s="117"/>
      <c r="AJ68" s="117"/>
      <c r="AK68" s="32"/>
      <c r="AL68" s="112"/>
      <c r="AM68" s="176"/>
      <c r="AN68" s="177"/>
      <c r="AO68" s="177"/>
      <c r="AP68" s="177"/>
      <c r="AQ68" s="177"/>
      <c r="AR68" s="178"/>
      <c r="AS68" s="144"/>
      <c r="AT68" s="145"/>
      <c r="AV68" s="52"/>
      <c r="AW68" s="53"/>
      <c r="AX68" s="53"/>
      <c r="AY68" s="53"/>
      <c r="AZ68" s="118"/>
      <c r="BA68" s="158"/>
      <c r="BB68" s="159"/>
      <c r="BC68" s="159"/>
      <c r="BD68" s="159"/>
      <c r="BE68" s="159"/>
      <c r="BF68" s="160"/>
      <c r="BG68" s="113"/>
      <c r="BH68" s="112"/>
      <c r="BI68" s="158"/>
      <c r="BJ68" s="159"/>
      <c r="BK68" s="159"/>
      <c r="BL68" s="159"/>
      <c r="BM68" s="159"/>
      <c r="BN68" s="160"/>
      <c r="BO68" s="113"/>
      <c r="BP68" s="112"/>
      <c r="BQ68" s="158"/>
      <c r="BR68" s="159"/>
      <c r="BS68" s="159"/>
      <c r="BT68" s="159"/>
      <c r="BU68" s="159"/>
      <c r="BV68" s="160"/>
      <c r="BW68" s="113"/>
      <c r="BX68" s="32"/>
      <c r="BY68" s="117"/>
      <c r="BZ68" s="117"/>
      <c r="CA68" s="117"/>
      <c r="CB68" s="117"/>
      <c r="CC68" s="117"/>
      <c r="CD68" s="117"/>
      <c r="CE68" s="32"/>
      <c r="CF68" s="112"/>
      <c r="CG68" s="176"/>
      <c r="CH68" s="177"/>
      <c r="CI68" s="177"/>
      <c r="CJ68" s="177"/>
      <c r="CK68" s="177"/>
      <c r="CL68" s="178"/>
      <c r="CM68" s="144"/>
      <c r="CN68" s="145"/>
    </row>
    <row r="69" spans="2:99" ht="15" customHeight="1" thickTop="1" x14ac:dyDescent="0.15">
      <c r="B69" s="52" t="s">
        <v>16</v>
      </c>
      <c r="C69" s="53"/>
      <c r="D69" s="53"/>
      <c r="E69" s="108" t="str">
        <f>IF(G45="","",IF(AE69&gt;=IF(G47="",W45,IF(G49="",SUM(W45:AB48),IF(G51="",SUM(W45:AB50),IF(G53="",SUM(W45:AB52),IF(G55="",SUM(W45:AB54),IF(G57="",SUM(W45:AB56),IF(G59="",SUM(W45:AB58),IF(G61="",SUM(W45:AB60),IF(G63="",SUM(W45:AB62),IF(G65="",SUM(W45:AB64),IF(G67="",SUM(W45:AB66),W69)))))))))))*3/10,"○","×"))</f>
        <v/>
      </c>
      <c r="F69" s="108"/>
      <c r="G69" s="106">
        <f>SUM(G45:L68)</f>
        <v>0</v>
      </c>
      <c r="H69" s="106"/>
      <c r="I69" s="106"/>
      <c r="J69" s="106"/>
      <c r="K69" s="106"/>
      <c r="L69" s="106"/>
      <c r="M69" s="32" t="s">
        <v>4</v>
      </c>
      <c r="N69" s="32"/>
      <c r="O69" s="106">
        <f>SUM(O45:T68)</f>
        <v>0</v>
      </c>
      <c r="P69" s="106"/>
      <c r="Q69" s="106"/>
      <c r="R69" s="106"/>
      <c r="S69" s="106"/>
      <c r="T69" s="106"/>
      <c r="U69" s="32" t="s">
        <v>4</v>
      </c>
      <c r="V69" s="32"/>
      <c r="W69" s="106">
        <f>SUM(W45:AB68)</f>
        <v>0</v>
      </c>
      <c r="X69" s="106"/>
      <c r="Y69" s="106"/>
      <c r="Z69" s="106"/>
      <c r="AA69" s="106"/>
      <c r="AB69" s="106"/>
      <c r="AC69" s="32" t="s">
        <v>4</v>
      </c>
      <c r="AD69" s="32"/>
      <c r="AE69" s="109">
        <f>SUM(AE45:AJ68)</f>
        <v>0</v>
      </c>
      <c r="AF69" s="109"/>
      <c r="AG69" s="109"/>
      <c r="AH69" s="109"/>
      <c r="AI69" s="109"/>
      <c r="AJ69" s="109"/>
      <c r="AK69" s="32" t="s">
        <v>4</v>
      </c>
      <c r="AL69" s="32"/>
      <c r="AM69" s="106">
        <f>SUM(AM45:AR68)</f>
        <v>0</v>
      </c>
      <c r="AN69" s="106"/>
      <c r="AO69" s="106"/>
      <c r="AP69" s="106"/>
      <c r="AQ69" s="106"/>
      <c r="AR69" s="106"/>
      <c r="AS69" s="32" t="s">
        <v>4</v>
      </c>
      <c r="AT69" s="33"/>
      <c r="AV69" s="52" t="s">
        <v>16</v>
      </c>
      <c r="AW69" s="53"/>
      <c r="AX69" s="53"/>
      <c r="AY69" s="108" t="str">
        <f>IF(BA45="","",IF(BY69&gt;=IF(BA47="",BQ45,IF(BA49="",SUM(BQ45:BV48),IF(BA51="",SUM(BQ45:BV50),IF(BA53="",SUM(BQ45:BV52),IF(BA55="",SUM(BQ45:BV54),IF(BA57="",SUM(BQ45:BV56),IF(BA59="",SUM(BQ45:BV58),IF(BA61="",SUM(BQ45:BV60),IF(BA63="",SUM(BQ45:BV62),IF(BA65="",SUM(BQ45:BV64),IF(BA67="",SUM(BQ45:BV66),BQ69)))))))))))*3/10,"○","×"))</f>
        <v/>
      </c>
      <c r="AZ69" s="108"/>
      <c r="BA69" s="106">
        <f>SUM(BA45:BF68)</f>
        <v>0</v>
      </c>
      <c r="BB69" s="106"/>
      <c r="BC69" s="106"/>
      <c r="BD69" s="106"/>
      <c r="BE69" s="106"/>
      <c r="BF69" s="106"/>
      <c r="BG69" s="32" t="s">
        <v>4</v>
      </c>
      <c r="BH69" s="32"/>
      <c r="BI69" s="106">
        <f>SUM(BI45:BN68)</f>
        <v>0</v>
      </c>
      <c r="BJ69" s="106"/>
      <c r="BK69" s="106"/>
      <c r="BL69" s="106"/>
      <c r="BM69" s="106"/>
      <c r="BN69" s="106"/>
      <c r="BO69" s="32" t="s">
        <v>4</v>
      </c>
      <c r="BP69" s="32"/>
      <c r="BQ69" s="106">
        <f>SUM(BQ45:BV68)</f>
        <v>0</v>
      </c>
      <c r="BR69" s="106"/>
      <c r="BS69" s="106"/>
      <c r="BT69" s="106"/>
      <c r="BU69" s="106"/>
      <c r="BV69" s="106"/>
      <c r="BW69" s="32" t="s">
        <v>4</v>
      </c>
      <c r="BX69" s="32"/>
      <c r="BY69" s="109">
        <f>SUM(BY45:CD68)</f>
        <v>0</v>
      </c>
      <c r="BZ69" s="109"/>
      <c r="CA69" s="109"/>
      <c r="CB69" s="109"/>
      <c r="CC69" s="109"/>
      <c r="CD69" s="109"/>
      <c r="CE69" s="32" t="s">
        <v>4</v>
      </c>
      <c r="CF69" s="32"/>
      <c r="CG69" s="106">
        <f>SUM(CG45:CL68)</f>
        <v>0</v>
      </c>
      <c r="CH69" s="106"/>
      <c r="CI69" s="106"/>
      <c r="CJ69" s="106"/>
      <c r="CK69" s="106"/>
      <c r="CL69" s="106"/>
      <c r="CM69" s="32" t="s">
        <v>4</v>
      </c>
      <c r="CN69" s="33"/>
    </row>
    <row r="70" spans="2:99" ht="15" customHeight="1" thickBot="1" x14ac:dyDescent="0.2">
      <c r="B70" s="110"/>
      <c r="C70" s="111"/>
      <c r="D70" s="111"/>
      <c r="E70" s="100"/>
      <c r="F70" s="100"/>
      <c r="G70" s="107"/>
      <c r="H70" s="107"/>
      <c r="I70" s="107"/>
      <c r="J70" s="107"/>
      <c r="K70" s="107"/>
      <c r="L70" s="107"/>
      <c r="M70" s="37"/>
      <c r="N70" s="37"/>
      <c r="O70" s="107"/>
      <c r="P70" s="107"/>
      <c r="Q70" s="107"/>
      <c r="R70" s="107"/>
      <c r="S70" s="107"/>
      <c r="T70" s="107"/>
      <c r="U70" s="37"/>
      <c r="V70" s="37"/>
      <c r="W70" s="107"/>
      <c r="X70" s="107"/>
      <c r="Y70" s="107"/>
      <c r="Z70" s="107"/>
      <c r="AA70" s="107"/>
      <c r="AB70" s="107"/>
      <c r="AC70" s="37"/>
      <c r="AD70" s="37"/>
      <c r="AE70" s="107"/>
      <c r="AF70" s="107"/>
      <c r="AG70" s="107"/>
      <c r="AH70" s="107"/>
      <c r="AI70" s="107"/>
      <c r="AJ70" s="107"/>
      <c r="AK70" s="37"/>
      <c r="AL70" s="37"/>
      <c r="AM70" s="107"/>
      <c r="AN70" s="107"/>
      <c r="AO70" s="107"/>
      <c r="AP70" s="107"/>
      <c r="AQ70" s="107"/>
      <c r="AR70" s="107"/>
      <c r="AS70" s="37"/>
      <c r="AT70" s="38"/>
      <c r="AV70" s="110"/>
      <c r="AW70" s="111"/>
      <c r="AX70" s="111"/>
      <c r="AY70" s="100"/>
      <c r="AZ70" s="100"/>
      <c r="BA70" s="107"/>
      <c r="BB70" s="107"/>
      <c r="BC70" s="107"/>
      <c r="BD70" s="107"/>
      <c r="BE70" s="107"/>
      <c r="BF70" s="107"/>
      <c r="BG70" s="37"/>
      <c r="BH70" s="37"/>
      <c r="BI70" s="107"/>
      <c r="BJ70" s="107"/>
      <c r="BK70" s="107"/>
      <c r="BL70" s="107"/>
      <c r="BM70" s="107"/>
      <c r="BN70" s="107"/>
      <c r="BO70" s="37"/>
      <c r="BP70" s="37"/>
      <c r="BQ70" s="107"/>
      <c r="BR70" s="107"/>
      <c r="BS70" s="107"/>
      <c r="BT70" s="107"/>
      <c r="BU70" s="107"/>
      <c r="BV70" s="107"/>
      <c r="BW70" s="37"/>
      <c r="BX70" s="37"/>
      <c r="BY70" s="107"/>
      <c r="BZ70" s="107"/>
      <c r="CA70" s="107"/>
      <c r="CB70" s="107"/>
      <c r="CC70" s="107"/>
      <c r="CD70" s="107"/>
      <c r="CE70" s="37"/>
      <c r="CF70" s="37"/>
      <c r="CG70" s="107"/>
      <c r="CH70" s="107"/>
      <c r="CI70" s="107"/>
      <c r="CJ70" s="107"/>
      <c r="CK70" s="107"/>
      <c r="CL70" s="107"/>
      <c r="CM70" s="37"/>
      <c r="CN70" s="38"/>
    </row>
    <row r="71" spans="2:99" ht="15" customHeight="1" thickBot="1" x14ac:dyDescent="0.2"/>
    <row r="72" spans="2:99" ht="15" customHeight="1" thickTop="1" x14ac:dyDescent="0.15">
      <c r="B72" s="42" t="s">
        <v>63</v>
      </c>
      <c r="C72" s="43"/>
      <c r="D72" s="43"/>
      <c r="E72" s="43"/>
      <c r="F72" s="43"/>
      <c r="G72" s="43"/>
      <c r="H72" s="43"/>
      <c r="I72" s="43"/>
      <c r="J72" s="43"/>
      <c r="K72" s="43"/>
      <c r="L72" s="43"/>
      <c r="M72" s="43"/>
      <c r="N72" s="43"/>
      <c r="O72" s="43"/>
      <c r="P72" s="43"/>
      <c r="Q72" s="46" t="s">
        <v>28</v>
      </c>
      <c r="R72" s="65"/>
      <c r="S72" s="155"/>
      <c r="T72" s="156"/>
      <c r="U72" s="156"/>
      <c r="V72" s="156"/>
      <c r="W72" s="156"/>
      <c r="X72" s="156"/>
      <c r="Y72" s="156"/>
      <c r="Z72" s="156"/>
      <c r="AA72" s="156"/>
      <c r="AB72" s="156"/>
      <c r="AC72" s="156"/>
      <c r="AD72" s="156"/>
      <c r="AE72" s="157"/>
      <c r="AF72" s="73" t="s">
        <v>17</v>
      </c>
      <c r="AG72" s="74"/>
      <c r="AI72" s="42" t="s">
        <v>64</v>
      </c>
      <c r="AJ72" s="43"/>
      <c r="AK72" s="43"/>
      <c r="AL72" s="43"/>
      <c r="AM72" s="43"/>
      <c r="AN72" s="43"/>
      <c r="AO72" s="43"/>
      <c r="AP72" s="43"/>
      <c r="AQ72" s="43"/>
      <c r="AR72" s="43"/>
      <c r="AS72" s="43"/>
      <c r="AT72" s="43"/>
      <c r="AU72" s="43"/>
      <c r="AV72" s="43"/>
      <c r="AW72" s="43"/>
      <c r="AX72" s="46" t="s">
        <v>27</v>
      </c>
      <c r="AY72" s="46"/>
      <c r="AZ72" s="103">
        <f>SUM(IF(E39="○",AM39,0),IF(AY39="○",CG39,0),IF(E69="○",AM69,0),IF(AY69="○",CG69,0))</f>
        <v>0</v>
      </c>
      <c r="BA72" s="103"/>
      <c r="BB72" s="103"/>
      <c r="BC72" s="103"/>
      <c r="BD72" s="103"/>
      <c r="BE72" s="103"/>
      <c r="BF72" s="103"/>
      <c r="BG72" s="103"/>
      <c r="BH72" s="103"/>
      <c r="BI72" s="103"/>
      <c r="BJ72" s="103"/>
      <c r="BK72" s="103"/>
      <c r="BL72" s="103"/>
      <c r="BM72" s="105" t="s">
        <v>17</v>
      </c>
      <c r="BN72" s="74"/>
      <c r="BP72" s="42" t="s">
        <v>65</v>
      </c>
      <c r="BQ72" s="43"/>
      <c r="BR72" s="43"/>
      <c r="BS72" s="43"/>
      <c r="BT72" s="43"/>
      <c r="BU72" s="43"/>
      <c r="BV72" s="43"/>
      <c r="BW72" s="43"/>
      <c r="BX72" s="43"/>
      <c r="BY72" s="43"/>
      <c r="BZ72" s="43"/>
      <c r="CA72" s="43"/>
      <c r="CB72" s="43"/>
      <c r="CC72" s="43"/>
      <c r="CD72" s="43"/>
      <c r="CE72" s="46" t="s">
        <v>58</v>
      </c>
      <c r="CF72" s="46"/>
      <c r="CG72" s="103">
        <f>IF(S72="",0,S72-AZ72)</f>
        <v>0</v>
      </c>
      <c r="CH72" s="103"/>
      <c r="CI72" s="103"/>
      <c r="CJ72" s="103"/>
      <c r="CK72" s="103"/>
      <c r="CL72" s="103"/>
      <c r="CM72" s="103"/>
      <c r="CN72" s="103"/>
      <c r="CO72" s="103"/>
      <c r="CP72" s="103"/>
      <c r="CQ72" s="103"/>
      <c r="CR72" s="103"/>
      <c r="CS72" s="103"/>
      <c r="CT72" s="105" t="s">
        <v>17</v>
      </c>
      <c r="CU72" s="74"/>
    </row>
    <row r="73" spans="2:99" ht="15" customHeight="1" thickBot="1" x14ac:dyDescent="0.2">
      <c r="B73" s="44"/>
      <c r="C73" s="45"/>
      <c r="D73" s="45"/>
      <c r="E73" s="45"/>
      <c r="F73" s="45"/>
      <c r="G73" s="45"/>
      <c r="H73" s="45"/>
      <c r="I73" s="45"/>
      <c r="J73" s="45"/>
      <c r="K73" s="45"/>
      <c r="L73" s="45"/>
      <c r="M73" s="45"/>
      <c r="N73" s="45"/>
      <c r="O73" s="45"/>
      <c r="P73" s="45"/>
      <c r="Q73" s="47"/>
      <c r="R73" s="66"/>
      <c r="S73" s="158"/>
      <c r="T73" s="159"/>
      <c r="U73" s="159"/>
      <c r="V73" s="159"/>
      <c r="W73" s="159"/>
      <c r="X73" s="159"/>
      <c r="Y73" s="159"/>
      <c r="Z73" s="159"/>
      <c r="AA73" s="159"/>
      <c r="AB73" s="159"/>
      <c r="AC73" s="159"/>
      <c r="AD73" s="159"/>
      <c r="AE73" s="160"/>
      <c r="AF73" s="75"/>
      <c r="AG73" s="38"/>
      <c r="AI73" s="44"/>
      <c r="AJ73" s="45"/>
      <c r="AK73" s="45"/>
      <c r="AL73" s="45"/>
      <c r="AM73" s="45"/>
      <c r="AN73" s="45"/>
      <c r="AO73" s="45"/>
      <c r="AP73" s="45"/>
      <c r="AQ73" s="45"/>
      <c r="AR73" s="45"/>
      <c r="AS73" s="45"/>
      <c r="AT73" s="45"/>
      <c r="AU73" s="45"/>
      <c r="AV73" s="45"/>
      <c r="AW73" s="45"/>
      <c r="AX73" s="47"/>
      <c r="AY73" s="47"/>
      <c r="AZ73" s="104"/>
      <c r="BA73" s="104"/>
      <c r="BB73" s="104"/>
      <c r="BC73" s="104"/>
      <c r="BD73" s="104"/>
      <c r="BE73" s="104"/>
      <c r="BF73" s="104"/>
      <c r="BG73" s="104"/>
      <c r="BH73" s="104"/>
      <c r="BI73" s="104"/>
      <c r="BJ73" s="104"/>
      <c r="BK73" s="104"/>
      <c r="BL73" s="104"/>
      <c r="BM73" s="37"/>
      <c r="BN73" s="38"/>
      <c r="BP73" s="44"/>
      <c r="BQ73" s="45"/>
      <c r="BR73" s="45"/>
      <c r="BS73" s="45"/>
      <c r="BT73" s="45"/>
      <c r="BU73" s="45"/>
      <c r="BV73" s="45"/>
      <c r="BW73" s="45"/>
      <c r="BX73" s="45"/>
      <c r="BY73" s="45"/>
      <c r="BZ73" s="45"/>
      <c r="CA73" s="45"/>
      <c r="CB73" s="45"/>
      <c r="CC73" s="45"/>
      <c r="CD73" s="45"/>
      <c r="CE73" s="47"/>
      <c r="CF73" s="47"/>
      <c r="CG73" s="104"/>
      <c r="CH73" s="104"/>
      <c r="CI73" s="104"/>
      <c r="CJ73" s="104"/>
      <c r="CK73" s="104"/>
      <c r="CL73" s="104"/>
      <c r="CM73" s="104"/>
      <c r="CN73" s="104"/>
      <c r="CO73" s="104"/>
      <c r="CP73" s="104"/>
      <c r="CQ73" s="104"/>
      <c r="CR73" s="104"/>
      <c r="CS73" s="104"/>
      <c r="CT73" s="37"/>
      <c r="CU73" s="38"/>
    </row>
    <row r="74" spans="2:99" ht="15" customHeight="1" x14ac:dyDescent="0.15">
      <c r="B74" s="2"/>
      <c r="C74" s="2"/>
      <c r="D74" s="2"/>
      <c r="E74" s="2"/>
      <c r="F74" s="2"/>
      <c r="G74" s="2"/>
      <c r="H74" s="2"/>
      <c r="I74" s="2"/>
      <c r="J74" s="2"/>
      <c r="K74" s="2"/>
    </row>
    <row r="75" spans="2:99" ht="15" customHeight="1" x14ac:dyDescent="0.15">
      <c r="B75" s="2"/>
      <c r="C75" s="2"/>
      <c r="D75" s="2"/>
      <c r="E75" s="2"/>
      <c r="F75" s="2"/>
      <c r="G75" s="2"/>
      <c r="H75" s="2"/>
      <c r="I75" s="2"/>
      <c r="J75" s="2"/>
      <c r="K75" s="2"/>
    </row>
    <row r="76" spans="2:99" ht="15" customHeight="1" x14ac:dyDescent="0.15">
      <c r="B76" s="63" t="s">
        <v>35</v>
      </c>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row>
    <row r="77" spans="2:99" ht="15" customHeight="1" x14ac:dyDescent="0.15">
      <c r="B77" s="63"/>
      <c r="C77" s="63"/>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row>
    <row r="78" spans="2:99" ht="15" customHeight="1" x14ac:dyDescent="0.15">
      <c r="B78" s="2"/>
      <c r="C78" s="2"/>
      <c r="D78" s="2"/>
      <c r="E78" s="2"/>
      <c r="F78" s="2"/>
      <c r="G78" s="2"/>
      <c r="H78" s="2"/>
      <c r="I78" s="2"/>
      <c r="J78" s="2"/>
      <c r="K78" s="2"/>
    </row>
    <row r="79" spans="2:99" ht="15" customHeight="1" x14ac:dyDescent="0.15">
      <c r="B79" s="102" t="s">
        <v>19</v>
      </c>
      <c r="C79" s="102"/>
      <c r="D79" s="102"/>
      <c r="E79" s="102"/>
      <c r="F79" s="102"/>
      <c r="G79" s="63" t="s">
        <v>66</v>
      </c>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row>
    <row r="80" spans="2:99" ht="15" customHeight="1" thickBot="1" x14ac:dyDescent="0.2">
      <c r="B80" s="102"/>
      <c r="C80" s="102"/>
      <c r="D80" s="102"/>
      <c r="E80" s="102"/>
      <c r="F80" s="102"/>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row>
    <row r="81" spans="2:99" ht="15" customHeight="1" x14ac:dyDescent="0.15">
      <c r="B81" s="92" t="s">
        <v>25</v>
      </c>
      <c r="C81" s="93"/>
      <c r="D81" s="93"/>
      <c r="E81" s="93"/>
      <c r="F81" s="93"/>
      <c r="G81" s="40" t="s">
        <v>20</v>
      </c>
      <c r="H81" s="40"/>
      <c r="I81" s="40"/>
      <c r="J81" s="40"/>
      <c r="K81" s="40"/>
      <c r="L81" s="40"/>
      <c r="M81" s="40"/>
      <c r="N81" s="40"/>
      <c r="O81" s="40"/>
      <c r="P81" s="40"/>
      <c r="Q81" s="40"/>
      <c r="R81" s="40"/>
      <c r="S81" s="40" t="s">
        <v>21</v>
      </c>
      <c r="T81" s="40"/>
      <c r="U81" s="40"/>
      <c r="V81" s="40"/>
      <c r="W81" s="40"/>
      <c r="X81" s="40"/>
      <c r="Y81" s="40"/>
      <c r="Z81" s="40"/>
      <c r="AA81" s="40"/>
      <c r="AB81" s="40"/>
      <c r="AC81" s="40"/>
      <c r="AD81" s="40"/>
      <c r="AE81" s="40" t="s">
        <v>22</v>
      </c>
      <c r="AF81" s="40"/>
      <c r="AG81" s="40"/>
      <c r="AH81" s="40"/>
      <c r="AI81" s="40"/>
      <c r="AJ81" s="40"/>
      <c r="AK81" s="40"/>
      <c r="AL81" s="40"/>
      <c r="AM81" s="40"/>
      <c r="AN81" s="40"/>
      <c r="AO81" s="40"/>
      <c r="AP81" s="40"/>
      <c r="AQ81" s="40" t="s">
        <v>23</v>
      </c>
      <c r="AR81" s="40"/>
      <c r="AS81" s="40"/>
      <c r="AT81" s="40"/>
      <c r="AU81" s="40"/>
      <c r="AV81" s="40"/>
      <c r="AW81" s="40"/>
      <c r="AX81" s="40"/>
      <c r="AY81" s="40"/>
      <c r="AZ81" s="40"/>
      <c r="BA81" s="40"/>
      <c r="BB81" s="41"/>
    </row>
    <row r="82" spans="2:99" ht="15" customHeight="1" thickBot="1" x14ac:dyDescent="0.2">
      <c r="B82" s="94"/>
      <c r="C82" s="95"/>
      <c r="D82" s="95"/>
      <c r="E82" s="95"/>
      <c r="F82" s="95"/>
      <c r="G82" s="100" t="str">
        <f>E39</f>
        <v/>
      </c>
      <c r="H82" s="100"/>
      <c r="I82" s="100"/>
      <c r="J82" s="100"/>
      <c r="K82" s="100"/>
      <c r="L82" s="100"/>
      <c r="M82" s="100"/>
      <c r="N82" s="100"/>
      <c r="O82" s="100"/>
      <c r="P82" s="100"/>
      <c r="Q82" s="100"/>
      <c r="R82" s="100"/>
      <c r="S82" s="100" t="str">
        <f>AY39</f>
        <v/>
      </c>
      <c r="T82" s="100"/>
      <c r="U82" s="100"/>
      <c r="V82" s="100"/>
      <c r="W82" s="100"/>
      <c r="X82" s="100"/>
      <c r="Y82" s="100"/>
      <c r="Z82" s="100"/>
      <c r="AA82" s="100"/>
      <c r="AB82" s="100"/>
      <c r="AC82" s="100"/>
      <c r="AD82" s="100"/>
      <c r="AE82" s="100" t="str">
        <f>E69</f>
        <v/>
      </c>
      <c r="AF82" s="100"/>
      <c r="AG82" s="100"/>
      <c r="AH82" s="100"/>
      <c r="AI82" s="100"/>
      <c r="AJ82" s="100"/>
      <c r="AK82" s="100"/>
      <c r="AL82" s="100"/>
      <c r="AM82" s="100"/>
      <c r="AN82" s="100"/>
      <c r="AO82" s="100"/>
      <c r="AP82" s="100"/>
      <c r="AQ82" s="100" t="str">
        <f>AY69</f>
        <v/>
      </c>
      <c r="AR82" s="100"/>
      <c r="AS82" s="100"/>
      <c r="AT82" s="100"/>
      <c r="AU82" s="100"/>
      <c r="AV82" s="100"/>
      <c r="AW82" s="100"/>
      <c r="AX82" s="100"/>
      <c r="AY82" s="100"/>
      <c r="AZ82" s="100"/>
      <c r="BA82" s="100"/>
      <c r="BB82" s="101"/>
    </row>
    <row r="84" spans="2:99" ht="15" customHeight="1" x14ac:dyDescent="0.15">
      <c r="B84" s="102" t="s">
        <v>24</v>
      </c>
      <c r="C84" s="102"/>
      <c r="D84" s="102"/>
      <c r="E84" s="102"/>
      <c r="F84" s="102"/>
      <c r="G84" s="63" t="s">
        <v>67</v>
      </c>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row>
    <row r="85" spans="2:99" ht="15" customHeight="1" thickBot="1" x14ac:dyDescent="0.2">
      <c r="B85" s="102"/>
      <c r="C85" s="102"/>
      <c r="D85" s="102"/>
      <c r="E85" s="102"/>
      <c r="F85" s="102"/>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row>
    <row r="86" spans="2:99" ht="15" customHeight="1" x14ac:dyDescent="0.15">
      <c r="B86" s="27" t="s">
        <v>58</v>
      </c>
      <c r="C86" s="84"/>
      <c r="D86" s="84"/>
      <c r="E86" s="84"/>
      <c r="F86" s="84"/>
      <c r="G86" s="84"/>
      <c r="H86" s="84"/>
      <c r="I86" s="84"/>
      <c r="J86" s="84"/>
      <c r="K86" s="84"/>
      <c r="L86" s="84"/>
      <c r="M86" s="84"/>
      <c r="N86" s="84"/>
      <c r="O86" s="84"/>
      <c r="P86" s="85"/>
      <c r="Q86" s="5" t="s">
        <v>26</v>
      </c>
      <c r="R86" s="6"/>
      <c r="S86" s="86" t="s">
        <v>29</v>
      </c>
      <c r="T86" s="87"/>
      <c r="U86" s="87"/>
      <c r="V86" s="87"/>
      <c r="W86" s="87"/>
      <c r="X86" s="87"/>
      <c r="Y86" s="87"/>
      <c r="Z86" s="87"/>
      <c r="AA86" s="87"/>
      <c r="AB86" s="87"/>
      <c r="AC86" s="87"/>
      <c r="AD86" s="87"/>
      <c r="AE86" s="87"/>
      <c r="AF86" s="87"/>
      <c r="AG86" s="88"/>
      <c r="AI86" s="92" t="s">
        <v>25</v>
      </c>
      <c r="AJ86" s="93"/>
      <c r="AK86" s="93"/>
      <c r="AL86" s="93"/>
      <c r="AM86" s="93"/>
      <c r="AN86" s="96" t="str">
        <f>IF(B87="","",IF(B87&lt;=4000000,"○","×"))</f>
        <v>○</v>
      </c>
      <c r="AO86" s="97"/>
    </row>
    <row r="87" spans="2:99" ht="15" customHeight="1" thickBot="1" x14ac:dyDescent="0.2">
      <c r="B87" s="21">
        <f>IF(CG72=0,0,CG72)</f>
        <v>0</v>
      </c>
      <c r="C87" s="22"/>
      <c r="D87" s="22"/>
      <c r="E87" s="22"/>
      <c r="F87" s="22"/>
      <c r="G87" s="22"/>
      <c r="H87" s="22"/>
      <c r="I87" s="22"/>
      <c r="J87" s="22"/>
      <c r="K87" s="22"/>
      <c r="L87" s="22"/>
      <c r="M87" s="22"/>
      <c r="N87" s="22"/>
      <c r="O87" s="23"/>
      <c r="P87" s="3" t="s">
        <v>17</v>
      </c>
      <c r="Q87" s="5"/>
      <c r="R87" s="6"/>
      <c r="S87" s="89"/>
      <c r="T87" s="90"/>
      <c r="U87" s="90"/>
      <c r="V87" s="90"/>
      <c r="W87" s="90"/>
      <c r="X87" s="90"/>
      <c r="Y87" s="90"/>
      <c r="Z87" s="90"/>
      <c r="AA87" s="90"/>
      <c r="AB87" s="90"/>
      <c r="AC87" s="90"/>
      <c r="AD87" s="90"/>
      <c r="AE87" s="90"/>
      <c r="AF87" s="90"/>
      <c r="AG87" s="91"/>
      <c r="AI87" s="94"/>
      <c r="AJ87" s="95"/>
      <c r="AK87" s="95"/>
      <c r="AL87" s="95"/>
      <c r="AM87" s="95"/>
      <c r="AN87" s="98"/>
      <c r="AO87" s="99"/>
    </row>
    <row r="88" spans="2:99" ht="15" customHeight="1" thickBot="1" x14ac:dyDescent="0.2"/>
    <row r="89" spans="2:99" ht="15" customHeight="1" x14ac:dyDescent="0.15">
      <c r="B89" s="55" t="s">
        <v>30</v>
      </c>
      <c r="C89" s="56"/>
      <c r="D89" s="56"/>
      <c r="E89" s="56"/>
      <c r="F89" s="56"/>
      <c r="G89" s="56"/>
      <c r="H89" s="56"/>
      <c r="I89" s="56"/>
      <c r="J89" s="56"/>
      <c r="K89" s="56"/>
      <c r="L89" s="56"/>
      <c r="M89" s="56"/>
      <c r="N89" s="56"/>
      <c r="O89" s="56"/>
      <c r="P89" s="56"/>
      <c r="Q89" s="59" t="str">
        <f>IF(OR(AND(G82="",S82="",AE82="",AQ82=""),AN86=""),"",IF(AND(OR(G82="○",S82="○",AE82="○",AQ82="○"),AN86="○"),"減免該当となる見込み",IF(AN86="×","減免非該当となる見込み")))</f>
        <v/>
      </c>
      <c r="R89" s="59"/>
      <c r="S89" s="59"/>
      <c r="T89" s="59"/>
      <c r="U89" s="59"/>
      <c r="V89" s="59"/>
      <c r="W89" s="59"/>
      <c r="X89" s="59"/>
      <c r="Y89" s="59"/>
      <c r="Z89" s="59"/>
      <c r="AA89" s="59"/>
      <c r="AB89" s="59"/>
      <c r="AC89" s="59"/>
      <c r="AD89" s="59"/>
      <c r="AE89" s="59"/>
      <c r="AF89" s="59"/>
      <c r="AG89" s="59"/>
      <c r="AH89" s="59"/>
      <c r="AI89" s="59"/>
      <c r="AJ89" s="59"/>
      <c r="AK89" s="59"/>
      <c r="AL89" s="59"/>
      <c r="AM89" s="59"/>
      <c r="AN89" s="59"/>
      <c r="AO89" s="59"/>
      <c r="AP89" s="59"/>
      <c r="AQ89" s="59"/>
      <c r="AR89" s="59"/>
      <c r="AS89" s="59"/>
      <c r="AT89" s="59"/>
      <c r="AU89" s="59"/>
      <c r="AV89" s="59"/>
      <c r="AW89" s="59"/>
      <c r="AX89" s="59"/>
      <c r="AY89" s="59"/>
      <c r="AZ89" s="59"/>
      <c r="BA89" s="59"/>
      <c r="BB89" s="59"/>
      <c r="BC89" s="59"/>
      <c r="BD89" s="60"/>
    </row>
    <row r="90" spans="2:99" ht="15" customHeight="1" thickBot="1" x14ac:dyDescent="0.2">
      <c r="B90" s="57"/>
      <c r="C90" s="58"/>
      <c r="D90" s="58"/>
      <c r="E90" s="58"/>
      <c r="F90" s="58"/>
      <c r="G90" s="58"/>
      <c r="H90" s="58"/>
      <c r="I90" s="58"/>
      <c r="J90" s="58"/>
      <c r="K90" s="58"/>
      <c r="L90" s="58"/>
      <c r="M90" s="58"/>
      <c r="N90" s="58"/>
      <c r="O90" s="58"/>
      <c r="P90" s="58"/>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2"/>
    </row>
    <row r="93" spans="2:99" ht="15" customHeight="1" x14ac:dyDescent="0.15">
      <c r="B93" s="63" t="s">
        <v>53</v>
      </c>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3"/>
      <c r="BU93" s="63"/>
      <c r="BV93" s="63"/>
      <c r="BW93" s="63"/>
      <c r="BX93" s="63"/>
      <c r="BY93" s="63"/>
      <c r="BZ93" s="63"/>
      <c r="CA93" s="63"/>
      <c r="CB93" s="63"/>
      <c r="CC93" s="63"/>
      <c r="CD93" s="63"/>
      <c r="CE93" s="63"/>
      <c r="CF93" s="63"/>
      <c r="CG93" s="63"/>
      <c r="CH93" s="63"/>
      <c r="CI93" s="63"/>
      <c r="CJ93" s="63"/>
      <c r="CK93" s="63"/>
      <c r="CL93" s="63"/>
      <c r="CM93" s="63"/>
      <c r="CN93" s="63"/>
      <c r="CO93" s="63"/>
      <c r="CP93" s="63"/>
      <c r="CQ93" s="63"/>
      <c r="CR93" s="63"/>
      <c r="CS93" s="63"/>
      <c r="CT93" s="63"/>
      <c r="CU93" s="63"/>
    </row>
    <row r="94" spans="2:99" ht="15" customHeight="1" x14ac:dyDescent="0.15">
      <c r="B94" s="63"/>
      <c r="C94" s="63"/>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row>
    <row r="95" spans="2:99" ht="15" customHeight="1" x14ac:dyDescent="0.15">
      <c r="B95" s="64" t="s">
        <v>52</v>
      </c>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64"/>
      <c r="BB95" s="64"/>
      <c r="BC95" s="64"/>
      <c r="BD95" s="64"/>
      <c r="BE95" s="64"/>
      <c r="BF95" s="64"/>
      <c r="BG95" s="64"/>
      <c r="BH95" s="64"/>
      <c r="BI95" s="64"/>
      <c r="BJ95" s="64"/>
      <c r="BK95" s="64"/>
      <c r="BL95" s="64"/>
      <c r="BM95" s="64"/>
      <c r="BN95" s="64"/>
      <c r="BO95" s="64"/>
      <c r="BP95" s="64"/>
      <c r="BQ95" s="64"/>
      <c r="BR95" s="64"/>
      <c r="BS95" s="64"/>
      <c r="BT95" s="64"/>
      <c r="BU95" s="64"/>
      <c r="BV95" s="64"/>
      <c r="BW95" s="64"/>
      <c r="BX95" s="64"/>
      <c r="BY95" s="64"/>
      <c r="BZ95" s="64"/>
      <c r="CA95" s="64"/>
      <c r="CB95" s="64"/>
      <c r="CC95" s="64"/>
      <c r="CD95" s="64"/>
      <c r="CE95" s="64"/>
      <c r="CF95" s="64"/>
      <c r="CG95" s="64"/>
      <c r="CH95" s="64"/>
      <c r="CI95" s="64"/>
      <c r="CJ95" s="64"/>
      <c r="CK95" s="64"/>
      <c r="CL95" s="64"/>
      <c r="CM95" s="64"/>
      <c r="CN95" s="64"/>
      <c r="CO95" s="64"/>
      <c r="CP95" s="64"/>
      <c r="CQ95" s="64"/>
      <c r="CR95" s="64"/>
      <c r="CS95" s="64"/>
      <c r="CT95" s="64"/>
      <c r="CU95" s="64"/>
    </row>
    <row r="96" spans="2:99" ht="15" customHeight="1" thickBot="1" x14ac:dyDescent="0.2"/>
    <row r="97" spans="2:70" ht="15" customHeight="1" thickTop="1" x14ac:dyDescent="0.15">
      <c r="B97" s="42" t="s">
        <v>37</v>
      </c>
      <c r="C97" s="43"/>
      <c r="D97" s="43"/>
      <c r="E97" s="43"/>
      <c r="F97" s="43"/>
      <c r="G97" s="43"/>
      <c r="H97" s="43"/>
      <c r="I97" s="43"/>
      <c r="J97" s="43"/>
      <c r="K97" s="43"/>
      <c r="L97" s="43"/>
      <c r="M97" s="43"/>
      <c r="N97" s="43"/>
      <c r="O97" s="43"/>
      <c r="P97" s="43"/>
      <c r="Q97" s="46" t="s">
        <v>36</v>
      </c>
      <c r="R97" s="65"/>
      <c r="S97" s="155"/>
      <c r="T97" s="156"/>
      <c r="U97" s="156"/>
      <c r="V97" s="156"/>
      <c r="W97" s="156"/>
      <c r="X97" s="156"/>
      <c r="Y97" s="156"/>
      <c r="Z97" s="156"/>
      <c r="AA97" s="156"/>
      <c r="AB97" s="156"/>
      <c r="AC97" s="156"/>
      <c r="AD97" s="156"/>
      <c r="AE97" s="157"/>
      <c r="AF97" s="73" t="s">
        <v>17</v>
      </c>
      <c r="AG97" s="74"/>
      <c r="AI97" s="42" t="s">
        <v>38</v>
      </c>
      <c r="AJ97" s="43"/>
      <c r="AK97" s="43"/>
      <c r="AL97" s="43"/>
      <c r="AM97" s="43"/>
      <c r="AN97" s="43"/>
      <c r="AO97" s="43"/>
      <c r="AP97" s="43"/>
      <c r="AQ97" s="43"/>
      <c r="AR97" s="43"/>
      <c r="AS97" s="43"/>
      <c r="AT97" s="43"/>
      <c r="AU97" s="43"/>
      <c r="AV97" s="43"/>
      <c r="AW97" s="76"/>
      <c r="AX97" s="161"/>
      <c r="AY97" s="162"/>
      <c r="AZ97" s="162"/>
      <c r="BA97" s="162"/>
      <c r="BB97" s="162"/>
      <c r="BC97" s="162"/>
      <c r="BD97" s="162"/>
      <c r="BE97" s="162"/>
      <c r="BF97" s="162"/>
      <c r="BG97" s="163"/>
    </row>
    <row r="98" spans="2:70" ht="15" customHeight="1" thickBot="1" x14ac:dyDescent="0.2">
      <c r="B98" s="44"/>
      <c r="C98" s="45"/>
      <c r="D98" s="45"/>
      <c r="E98" s="45"/>
      <c r="F98" s="45"/>
      <c r="G98" s="45"/>
      <c r="H98" s="45"/>
      <c r="I98" s="45"/>
      <c r="J98" s="45"/>
      <c r="K98" s="45"/>
      <c r="L98" s="45"/>
      <c r="M98" s="45"/>
      <c r="N98" s="45"/>
      <c r="O98" s="45"/>
      <c r="P98" s="45"/>
      <c r="Q98" s="47"/>
      <c r="R98" s="66"/>
      <c r="S98" s="158"/>
      <c r="T98" s="159"/>
      <c r="U98" s="159"/>
      <c r="V98" s="159"/>
      <c r="W98" s="159"/>
      <c r="X98" s="159"/>
      <c r="Y98" s="159"/>
      <c r="Z98" s="159"/>
      <c r="AA98" s="159"/>
      <c r="AB98" s="159"/>
      <c r="AC98" s="159"/>
      <c r="AD98" s="159"/>
      <c r="AE98" s="160"/>
      <c r="AF98" s="75"/>
      <c r="AG98" s="38"/>
      <c r="AI98" s="44"/>
      <c r="AJ98" s="45"/>
      <c r="AK98" s="45"/>
      <c r="AL98" s="45"/>
      <c r="AM98" s="45"/>
      <c r="AN98" s="45"/>
      <c r="AO98" s="45"/>
      <c r="AP98" s="45"/>
      <c r="AQ98" s="45"/>
      <c r="AR98" s="45"/>
      <c r="AS98" s="45"/>
      <c r="AT98" s="45"/>
      <c r="AU98" s="45"/>
      <c r="AV98" s="45"/>
      <c r="AW98" s="77"/>
      <c r="AX98" s="164"/>
      <c r="AY98" s="165"/>
      <c r="AZ98" s="165"/>
      <c r="BA98" s="165"/>
      <c r="BB98" s="165"/>
      <c r="BC98" s="165"/>
      <c r="BD98" s="165"/>
      <c r="BE98" s="165"/>
      <c r="BF98" s="165"/>
      <c r="BG98" s="166"/>
    </row>
    <row r="99" spans="2:70" ht="15" customHeight="1" thickBot="1" x14ac:dyDescent="0.2"/>
    <row r="100" spans="2:70" ht="15" customHeight="1" x14ac:dyDescent="0.15">
      <c r="B100" s="39" t="s">
        <v>47</v>
      </c>
      <c r="C100" s="40"/>
      <c r="D100" s="40"/>
      <c r="E100" s="40"/>
      <c r="F100" s="40"/>
      <c r="G100" s="40"/>
      <c r="H100" s="40"/>
      <c r="I100" s="40"/>
      <c r="J100" s="40"/>
      <c r="K100" s="40"/>
      <c r="L100" s="40"/>
      <c r="M100" s="40"/>
      <c r="N100" s="40"/>
      <c r="O100" s="40"/>
      <c r="P100" s="40"/>
      <c r="Q100" s="40"/>
      <c r="R100" s="40"/>
      <c r="S100" s="40"/>
      <c r="T100" s="40"/>
      <c r="U100" s="41"/>
      <c r="W100" s="42" t="s">
        <v>48</v>
      </c>
      <c r="X100" s="43"/>
      <c r="Y100" s="43"/>
      <c r="Z100" s="43"/>
      <c r="AA100" s="43"/>
      <c r="AB100" s="43"/>
      <c r="AC100" s="43"/>
      <c r="AD100" s="43"/>
      <c r="AE100" s="43"/>
      <c r="AF100" s="43"/>
      <c r="AG100" s="43"/>
      <c r="AH100" s="43"/>
      <c r="AI100" s="43"/>
      <c r="AJ100" s="43"/>
      <c r="AK100" s="43"/>
      <c r="AL100" s="46" t="s">
        <v>44</v>
      </c>
      <c r="AM100" s="46"/>
      <c r="AN100" s="48" t="str">
        <f>IF(S72="","",IF(AX97="該当する",1,IF(S72&gt;=2000001,0.8,IF(S72&lt;=2000000,1,0))))</f>
        <v/>
      </c>
      <c r="AO100" s="48"/>
      <c r="AP100" s="48"/>
      <c r="AQ100" s="48"/>
      <c r="AR100" s="48"/>
      <c r="AS100" s="48"/>
      <c r="AT100" s="48"/>
      <c r="AU100" s="48"/>
      <c r="AV100" s="48"/>
      <c r="AW100" s="49"/>
    </row>
    <row r="101" spans="2:70" ht="15" customHeight="1" thickBot="1" x14ac:dyDescent="0.2">
      <c r="B101" s="52" t="s">
        <v>55</v>
      </c>
      <c r="C101" s="53"/>
      <c r="D101" s="53"/>
      <c r="E101" s="53"/>
      <c r="F101" s="53"/>
      <c r="G101" s="53"/>
      <c r="H101" s="53"/>
      <c r="I101" s="53"/>
      <c r="J101" s="53"/>
      <c r="K101" s="53"/>
      <c r="L101" s="53" t="s">
        <v>46</v>
      </c>
      <c r="M101" s="53"/>
      <c r="N101" s="53"/>
      <c r="O101" s="53"/>
      <c r="P101" s="53"/>
      <c r="Q101" s="53"/>
      <c r="R101" s="53"/>
      <c r="S101" s="53"/>
      <c r="T101" s="53"/>
      <c r="U101" s="54"/>
      <c r="W101" s="44"/>
      <c r="X101" s="45"/>
      <c r="Y101" s="45"/>
      <c r="Z101" s="45"/>
      <c r="AA101" s="45"/>
      <c r="AB101" s="45"/>
      <c r="AC101" s="45"/>
      <c r="AD101" s="45"/>
      <c r="AE101" s="45"/>
      <c r="AF101" s="45"/>
      <c r="AG101" s="45"/>
      <c r="AH101" s="45"/>
      <c r="AI101" s="45"/>
      <c r="AJ101" s="45"/>
      <c r="AK101" s="45"/>
      <c r="AL101" s="47"/>
      <c r="AM101" s="47"/>
      <c r="AN101" s="50"/>
      <c r="AO101" s="50"/>
      <c r="AP101" s="50"/>
      <c r="AQ101" s="50"/>
      <c r="AR101" s="50"/>
      <c r="AS101" s="50"/>
      <c r="AT101" s="50"/>
      <c r="AU101" s="50"/>
      <c r="AV101" s="50"/>
      <c r="AW101" s="51"/>
    </row>
    <row r="102" spans="2:70" ht="15" customHeight="1" x14ac:dyDescent="0.15">
      <c r="B102" s="30">
        <v>2100000</v>
      </c>
      <c r="C102" s="31"/>
      <c r="D102" s="31"/>
      <c r="E102" s="31"/>
      <c r="F102" s="31"/>
      <c r="G102" s="31"/>
      <c r="H102" s="31"/>
      <c r="I102" s="32" t="s">
        <v>45</v>
      </c>
      <c r="J102" s="32"/>
      <c r="K102" s="32"/>
      <c r="L102" s="32" t="s">
        <v>49</v>
      </c>
      <c r="M102" s="32"/>
      <c r="N102" s="32"/>
      <c r="O102" s="32"/>
      <c r="P102" s="32"/>
      <c r="Q102" s="32"/>
      <c r="R102" s="32"/>
      <c r="S102" s="32"/>
      <c r="T102" s="32"/>
      <c r="U102" s="33"/>
      <c r="W102" s="34" t="s">
        <v>51</v>
      </c>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row>
    <row r="103" spans="2:70" ht="15" customHeight="1" thickBot="1" x14ac:dyDescent="0.2">
      <c r="B103" s="35">
        <v>2100001</v>
      </c>
      <c r="C103" s="36"/>
      <c r="D103" s="36"/>
      <c r="E103" s="36"/>
      <c r="F103" s="36"/>
      <c r="G103" s="36"/>
      <c r="H103" s="36"/>
      <c r="I103" s="37" t="s">
        <v>56</v>
      </c>
      <c r="J103" s="37"/>
      <c r="K103" s="37"/>
      <c r="L103" s="37" t="s">
        <v>50</v>
      </c>
      <c r="M103" s="37"/>
      <c r="N103" s="37"/>
      <c r="O103" s="37"/>
      <c r="P103" s="37"/>
      <c r="Q103" s="37"/>
      <c r="R103" s="37"/>
      <c r="S103" s="37"/>
      <c r="T103" s="37"/>
      <c r="U103" s="38"/>
    </row>
    <row r="104" spans="2:70" ht="15" customHeight="1" thickBot="1" x14ac:dyDescent="0.2"/>
    <row r="105" spans="2:70" ht="15" customHeight="1" thickTop="1" x14ac:dyDescent="0.15">
      <c r="B105" s="27" t="s">
        <v>39</v>
      </c>
      <c r="C105" s="28"/>
      <c r="D105" s="28"/>
      <c r="E105" s="28"/>
      <c r="F105" s="28"/>
      <c r="G105" s="28"/>
      <c r="H105" s="28"/>
      <c r="I105" s="28"/>
      <c r="J105" s="28"/>
      <c r="K105" s="28"/>
      <c r="L105" s="28"/>
      <c r="M105" s="28"/>
      <c r="N105" s="28"/>
      <c r="O105" s="28"/>
      <c r="P105" s="29"/>
      <c r="Q105" s="5" t="s">
        <v>40</v>
      </c>
      <c r="R105" s="6"/>
      <c r="S105" s="27" t="s">
        <v>41</v>
      </c>
      <c r="T105" s="28"/>
      <c r="U105" s="28"/>
      <c r="V105" s="28"/>
      <c r="W105" s="28"/>
      <c r="X105" s="28"/>
      <c r="Y105" s="28"/>
      <c r="Z105" s="28"/>
      <c r="AA105" s="28"/>
      <c r="AB105" s="28"/>
      <c r="AC105" s="28"/>
      <c r="AD105" s="28"/>
      <c r="AE105" s="28"/>
      <c r="AF105" s="28"/>
      <c r="AG105" s="29"/>
      <c r="AH105" s="5" t="s">
        <v>42</v>
      </c>
      <c r="AI105" s="6"/>
      <c r="AJ105" s="7" t="s">
        <v>43</v>
      </c>
      <c r="AK105" s="8"/>
      <c r="AL105" s="8"/>
      <c r="AM105" s="8"/>
      <c r="AN105" s="8"/>
      <c r="AO105" s="8"/>
      <c r="AP105" s="8"/>
      <c r="AQ105" s="8"/>
      <c r="AR105" s="8"/>
      <c r="AS105" s="8"/>
      <c r="AT105" s="8"/>
      <c r="AU105" s="8"/>
      <c r="AV105" s="8"/>
      <c r="AW105" s="8"/>
      <c r="AX105" s="8"/>
      <c r="AY105" s="11" t="str">
        <f>IFERROR(ROUNDUP(B106*S106,-2),"")</f>
        <v/>
      </c>
      <c r="AZ105" s="12"/>
      <c r="BA105" s="12"/>
      <c r="BB105" s="12"/>
      <c r="BC105" s="12"/>
      <c r="BD105" s="12"/>
      <c r="BE105" s="12"/>
      <c r="BF105" s="12"/>
      <c r="BG105" s="12"/>
      <c r="BH105" s="12"/>
      <c r="BI105" s="12"/>
      <c r="BJ105" s="12"/>
      <c r="BK105" s="12"/>
      <c r="BL105" s="12"/>
      <c r="BM105" s="12"/>
      <c r="BN105" s="12"/>
      <c r="BO105" s="12"/>
      <c r="BP105" s="13"/>
      <c r="BQ105" s="17" t="s">
        <v>17</v>
      </c>
      <c r="BR105" s="18"/>
    </row>
    <row r="106" spans="2:70" ht="15" customHeight="1" thickBot="1" x14ac:dyDescent="0.2">
      <c r="B106" s="21" t="str">
        <f>IFERROR(S97*AZ72/S72,"")</f>
        <v/>
      </c>
      <c r="C106" s="22"/>
      <c r="D106" s="22"/>
      <c r="E106" s="22"/>
      <c r="F106" s="22"/>
      <c r="G106" s="22"/>
      <c r="H106" s="22"/>
      <c r="I106" s="22"/>
      <c r="J106" s="22"/>
      <c r="K106" s="22"/>
      <c r="L106" s="22"/>
      <c r="M106" s="22"/>
      <c r="N106" s="22"/>
      <c r="O106" s="23"/>
      <c r="P106" s="3" t="s">
        <v>17</v>
      </c>
      <c r="Q106" s="5"/>
      <c r="R106" s="6"/>
      <c r="S106" s="24" t="str">
        <f>AN100</f>
        <v/>
      </c>
      <c r="T106" s="25"/>
      <c r="U106" s="25"/>
      <c r="V106" s="25"/>
      <c r="W106" s="25"/>
      <c r="X106" s="25"/>
      <c r="Y106" s="25"/>
      <c r="Z106" s="25"/>
      <c r="AA106" s="25"/>
      <c r="AB106" s="25"/>
      <c r="AC106" s="25"/>
      <c r="AD106" s="25"/>
      <c r="AE106" s="25"/>
      <c r="AF106" s="25"/>
      <c r="AG106" s="26"/>
      <c r="AH106" s="5"/>
      <c r="AI106" s="6"/>
      <c r="AJ106" s="9"/>
      <c r="AK106" s="10"/>
      <c r="AL106" s="10"/>
      <c r="AM106" s="10"/>
      <c r="AN106" s="10"/>
      <c r="AO106" s="10"/>
      <c r="AP106" s="10"/>
      <c r="AQ106" s="10"/>
      <c r="AR106" s="10"/>
      <c r="AS106" s="10"/>
      <c r="AT106" s="10"/>
      <c r="AU106" s="10"/>
      <c r="AV106" s="10"/>
      <c r="AW106" s="10"/>
      <c r="AX106" s="10"/>
      <c r="AY106" s="14"/>
      <c r="AZ106" s="15"/>
      <c r="BA106" s="15"/>
      <c r="BB106" s="15"/>
      <c r="BC106" s="15"/>
      <c r="BD106" s="15"/>
      <c r="BE106" s="15"/>
      <c r="BF106" s="15"/>
      <c r="BG106" s="15"/>
      <c r="BH106" s="15"/>
      <c r="BI106" s="15"/>
      <c r="BJ106" s="15"/>
      <c r="BK106" s="15"/>
      <c r="BL106" s="15"/>
      <c r="BM106" s="15"/>
      <c r="BN106" s="15"/>
      <c r="BO106" s="15"/>
      <c r="BP106" s="16"/>
      <c r="BQ106" s="19"/>
      <c r="BR106" s="20"/>
    </row>
    <row r="107" spans="2:70" ht="15" customHeight="1" thickTop="1" x14ac:dyDescent="0.15">
      <c r="AJ107" s="4" t="s">
        <v>54</v>
      </c>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row>
  </sheetData>
  <sheetProtection selectLockedCells="1"/>
  <mergeCells count="588">
    <mergeCell ref="CG15:CL38"/>
    <mergeCell ref="CM15:CN38"/>
    <mergeCell ref="CG45:CL68"/>
    <mergeCell ref="CM45:CN68"/>
    <mergeCell ref="B2:CU3"/>
    <mergeCell ref="B6:CU7"/>
    <mergeCell ref="B9:N10"/>
    <mergeCell ref="P9:S10"/>
    <mergeCell ref="B12:F13"/>
    <mergeCell ref="G12:N14"/>
    <mergeCell ref="O12:V14"/>
    <mergeCell ref="W12:AD14"/>
    <mergeCell ref="AE12:AL14"/>
    <mergeCell ref="U9:CU10"/>
    <mergeCell ref="O9:O10"/>
    <mergeCell ref="T9:T10"/>
    <mergeCell ref="CG12:CN14"/>
    <mergeCell ref="B14:F14"/>
    <mergeCell ref="AV14:AZ14"/>
    <mergeCell ref="BA12:BH14"/>
    <mergeCell ref="BI12:BP14"/>
    <mergeCell ref="BQ12:BX14"/>
    <mergeCell ref="BY12:CF14"/>
    <mergeCell ref="B15:F16"/>
    <mergeCell ref="M15:N16"/>
    <mergeCell ref="O15:T16"/>
    <mergeCell ref="U15:V16"/>
    <mergeCell ref="W15:AB16"/>
    <mergeCell ref="AC15:AD16"/>
    <mergeCell ref="AM12:AT14"/>
    <mergeCell ref="AV12:AZ13"/>
    <mergeCell ref="AM15:AR38"/>
    <mergeCell ref="AS15:AT38"/>
    <mergeCell ref="CE15:CF16"/>
    <mergeCell ref="B17:F18"/>
    <mergeCell ref="G17:L18"/>
    <mergeCell ref="M17:N18"/>
    <mergeCell ref="O17:T18"/>
    <mergeCell ref="U17:V18"/>
    <mergeCell ref="W17:AB18"/>
    <mergeCell ref="AC17:AD18"/>
    <mergeCell ref="BG15:BH16"/>
    <mergeCell ref="BI15:BN16"/>
    <mergeCell ref="BO15:BP16"/>
    <mergeCell ref="BQ15:BV16"/>
    <mergeCell ref="BW15:BX16"/>
    <mergeCell ref="BY15:CD16"/>
    <mergeCell ref="AE15:AJ16"/>
    <mergeCell ref="AK15:AL16"/>
    <mergeCell ref="AV15:AZ16"/>
    <mergeCell ref="BA15:BF16"/>
    <mergeCell ref="CE17:CF18"/>
    <mergeCell ref="BO17:BP18"/>
    <mergeCell ref="BQ17:BV18"/>
    <mergeCell ref="BW17:BX18"/>
    <mergeCell ref="BY17:CD18"/>
    <mergeCell ref="G15:L16"/>
    <mergeCell ref="G19:L20"/>
    <mergeCell ref="M19:N20"/>
    <mergeCell ref="O19:T20"/>
    <mergeCell ref="U19:V20"/>
    <mergeCell ref="W19:AB20"/>
    <mergeCell ref="AC19:AD20"/>
    <mergeCell ref="BG17:BH18"/>
    <mergeCell ref="BI17:BN18"/>
    <mergeCell ref="AE17:AJ18"/>
    <mergeCell ref="AK17:AL18"/>
    <mergeCell ref="AV17:AZ18"/>
    <mergeCell ref="BA17:BF18"/>
    <mergeCell ref="CE19:CF20"/>
    <mergeCell ref="BO19:BP20"/>
    <mergeCell ref="B21:F22"/>
    <mergeCell ref="G21:L22"/>
    <mergeCell ref="M21:N22"/>
    <mergeCell ref="O21:T22"/>
    <mergeCell ref="U21:V22"/>
    <mergeCell ref="W21:AB22"/>
    <mergeCell ref="AC21:AD22"/>
    <mergeCell ref="BG19:BH20"/>
    <mergeCell ref="BI19:BN20"/>
    <mergeCell ref="BQ19:BV20"/>
    <mergeCell ref="BW19:BX20"/>
    <mergeCell ref="BY19:CD20"/>
    <mergeCell ref="AE19:AJ20"/>
    <mergeCell ref="AK19:AL20"/>
    <mergeCell ref="AV19:AZ20"/>
    <mergeCell ref="BA19:BF20"/>
    <mergeCell ref="CE21:CF22"/>
    <mergeCell ref="BO21:BP22"/>
    <mergeCell ref="BQ21:BV22"/>
    <mergeCell ref="BW21:BX22"/>
    <mergeCell ref="BY21:CD22"/>
    <mergeCell ref="B19:F20"/>
    <mergeCell ref="G23:L24"/>
    <mergeCell ref="M23:N24"/>
    <mergeCell ref="O23:T24"/>
    <mergeCell ref="U23:V24"/>
    <mergeCell ref="W23:AB24"/>
    <mergeCell ref="AC23:AD24"/>
    <mergeCell ref="BG21:BH22"/>
    <mergeCell ref="BI21:BN22"/>
    <mergeCell ref="AE21:AJ22"/>
    <mergeCell ref="AK21:AL22"/>
    <mergeCell ref="AV21:AZ22"/>
    <mergeCell ref="BA21:BF22"/>
    <mergeCell ref="CE23:CF24"/>
    <mergeCell ref="B25:F26"/>
    <mergeCell ref="G25:L26"/>
    <mergeCell ref="M25:N26"/>
    <mergeCell ref="O25:T26"/>
    <mergeCell ref="U25:V26"/>
    <mergeCell ref="W25:AB26"/>
    <mergeCell ref="AC25:AD26"/>
    <mergeCell ref="BG23:BH24"/>
    <mergeCell ref="BI23:BN24"/>
    <mergeCell ref="BO23:BP24"/>
    <mergeCell ref="BQ23:BV24"/>
    <mergeCell ref="BW23:BX24"/>
    <mergeCell ref="BY23:CD24"/>
    <mergeCell ref="AE23:AJ24"/>
    <mergeCell ref="AK23:AL24"/>
    <mergeCell ref="AV23:AZ24"/>
    <mergeCell ref="BA23:BF24"/>
    <mergeCell ref="CE25:CF26"/>
    <mergeCell ref="BO25:BP26"/>
    <mergeCell ref="BQ25:BV26"/>
    <mergeCell ref="BW25:BX26"/>
    <mergeCell ref="BY25:CD26"/>
    <mergeCell ref="B23:F24"/>
    <mergeCell ref="G27:L28"/>
    <mergeCell ref="M27:N28"/>
    <mergeCell ref="O27:T28"/>
    <mergeCell ref="U27:V28"/>
    <mergeCell ref="W27:AB28"/>
    <mergeCell ref="AC27:AD28"/>
    <mergeCell ref="BG25:BH26"/>
    <mergeCell ref="BI25:BN26"/>
    <mergeCell ref="AE25:AJ26"/>
    <mergeCell ref="AK25:AL26"/>
    <mergeCell ref="AV25:AZ26"/>
    <mergeCell ref="BA25:BF26"/>
    <mergeCell ref="CE27:CF28"/>
    <mergeCell ref="B29:F30"/>
    <mergeCell ref="G29:L30"/>
    <mergeCell ref="M29:N30"/>
    <mergeCell ref="O29:T30"/>
    <mergeCell ref="U29:V30"/>
    <mergeCell ref="W29:AB30"/>
    <mergeCell ref="AC29:AD30"/>
    <mergeCell ref="BG27:BH28"/>
    <mergeCell ref="BI27:BN28"/>
    <mergeCell ref="BO27:BP28"/>
    <mergeCell ref="BQ27:BV28"/>
    <mergeCell ref="BW27:BX28"/>
    <mergeCell ref="BY27:CD28"/>
    <mergeCell ref="AE27:AJ28"/>
    <mergeCell ref="AK27:AL28"/>
    <mergeCell ref="AV27:AZ28"/>
    <mergeCell ref="BA27:BF28"/>
    <mergeCell ref="CE29:CF30"/>
    <mergeCell ref="BO29:BP30"/>
    <mergeCell ref="BQ29:BV30"/>
    <mergeCell ref="BW29:BX30"/>
    <mergeCell ref="BY29:CD30"/>
    <mergeCell ref="B27:F28"/>
    <mergeCell ref="G31:L32"/>
    <mergeCell ref="M31:N32"/>
    <mergeCell ref="O31:T32"/>
    <mergeCell ref="U31:V32"/>
    <mergeCell ref="W31:AB32"/>
    <mergeCell ref="AC31:AD32"/>
    <mergeCell ref="BG29:BH30"/>
    <mergeCell ref="BI29:BN30"/>
    <mergeCell ref="AE29:AJ30"/>
    <mergeCell ref="AK29:AL30"/>
    <mergeCell ref="AV29:AZ30"/>
    <mergeCell ref="BA29:BF30"/>
    <mergeCell ref="CE31:CF32"/>
    <mergeCell ref="BO31:BP32"/>
    <mergeCell ref="B33:F34"/>
    <mergeCell ref="G33:L34"/>
    <mergeCell ref="M33:N34"/>
    <mergeCell ref="O33:T34"/>
    <mergeCell ref="U33:V34"/>
    <mergeCell ref="W33:AB34"/>
    <mergeCell ref="AC33:AD34"/>
    <mergeCell ref="BG31:BH32"/>
    <mergeCell ref="BI31:BN32"/>
    <mergeCell ref="BQ31:BV32"/>
    <mergeCell ref="BW31:BX32"/>
    <mergeCell ref="BY31:CD32"/>
    <mergeCell ref="AE31:AJ32"/>
    <mergeCell ref="AK31:AL32"/>
    <mergeCell ref="AV31:AZ32"/>
    <mergeCell ref="BA31:BF32"/>
    <mergeCell ref="CE33:CF34"/>
    <mergeCell ref="BO33:BP34"/>
    <mergeCell ref="BQ33:BV34"/>
    <mergeCell ref="BW33:BX34"/>
    <mergeCell ref="BY33:CD34"/>
    <mergeCell ref="B31:F32"/>
    <mergeCell ref="G35:L36"/>
    <mergeCell ref="M35:N36"/>
    <mergeCell ref="O35:T36"/>
    <mergeCell ref="U35:V36"/>
    <mergeCell ref="W35:AB36"/>
    <mergeCell ref="AC35:AD36"/>
    <mergeCell ref="BG33:BH34"/>
    <mergeCell ref="BI33:BN34"/>
    <mergeCell ref="AE33:AJ34"/>
    <mergeCell ref="AK33:AL34"/>
    <mergeCell ref="AV33:AZ34"/>
    <mergeCell ref="BA33:BF34"/>
    <mergeCell ref="CE35:CF36"/>
    <mergeCell ref="B37:F38"/>
    <mergeCell ref="G37:L38"/>
    <mergeCell ref="M37:N38"/>
    <mergeCell ref="O37:T38"/>
    <mergeCell ref="U37:V38"/>
    <mergeCell ref="W37:AB38"/>
    <mergeCell ref="AC37:AD38"/>
    <mergeCell ref="BG35:BH36"/>
    <mergeCell ref="BI35:BN36"/>
    <mergeCell ref="BO35:BP36"/>
    <mergeCell ref="BQ35:BV36"/>
    <mergeCell ref="BW35:BX36"/>
    <mergeCell ref="BY35:CD36"/>
    <mergeCell ref="AE35:AJ36"/>
    <mergeCell ref="AK35:AL36"/>
    <mergeCell ref="AV35:AZ36"/>
    <mergeCell ref="BA35:BF36"/>
    <mergeCell ref="CE37:CF38"/>
    <mergeCell ref="BO37:BP38"/>
    <mergeCell ref="BQ37:BV38"/>
    <mergeCell ref="BW37:BX38"/>
    <mergeCell ref="BY37:CD38"/>
    <mergeCell ref="B35:F36"/>
    <mergeCell ref="B39:D40"/>
    <mergeCell ref="E39:F40"/>
    <mergeCell ref="G39:L40"/>
    <mergeCell ref="M39:N40"/>
    <mergeCell ref="O39:T40"/>
    <mergeCell ref="U39:V40"/>
    <mergeCell ref="W39:AB40"/>
    <mergeCell ref="BG37:BH38"/>
    <mergeCell ref="BI37:BN38"/>
    <mergeCell ref="AE37:AJ38"/>
    <mergeCell ref="AK37:AL38"/>
    <mergeCell ref="AV37:AZ38"/>
    <mergeCell ref="BA37:BF38"/>
    <mergeCell ref="BW39:BX40"/>
    <mergeCell ref="BY39:CD40"/>
    <mergeCell ref="CE39:CF40"/>
    <mergeCell ref="CG39:CL40"/>
    <mergeCell ref="CM39:CN40"/>
    <mergeCell ref="B42:F43"/>
    <mergeCell ref="G42:N44"/>
    <mergeCell ref="O42:V44"/>
    <mergeCell ref="W42:AD44"/>
    <mergeCell ref="AE42:AL44"/>
    <mergeCell ref="AY39:AZ40"/>
    <mergeCell ref="BA39:BF40"/>
    <mergeCell ref="BG39:BH40"/>
    <mergeCell ref="BI39:BN40"/>
    <mergeCell ref="BO39:BP40"/>
    <mergeCell ref="BQ39:BV40"/>
    <mergeCell ref="AC39:AD40"/>
    <mergeCell ref="AE39:AJ40"/>
    <mergeCell ref="AK39:AL40"/>
    <mergeCell ref="AM39:AR40"/>
    <mergeCell ref="AS39:AT40"/>
    <mergeCell ref="AV39:AX40"/>
    <mergeCell ref="CG42:CN44"/>
    <mergeCell ref="B44:F44"/>
    <mergeCell ref="AV44:AZ44"/>
    <mergeCell ref="B45:F46"/>
    <mergeCell ref="G45:L46"/>
    <mergeCell ref="M45:N46"/>
    <mergeCell ref="O45:T46"/>
    <mergeCell ref="U45:V46"/>
    <mergeCell ref="W45:AB46"/>
    <mergeCell ref="AC45:AD46"/>
    <mergeCell ref="AM42:AT44"/>
    <mergeCell ref="AV42:AZ43"/>
    <mergeCell ref="AV45:AZ46"/>
    <mergeCell ref="AM45:AR68"/>
    <mergeCell ref="AS45:AT68"/>
    <mergeCell ref="B49:F50"/>
    <mergeCell ref="G49:L50"/>
    <mergeCell ref="M49:N50"/>
    <mergeCell ref="O49:T50"/>
    <mergeCell ref="U49:V50"/>
    <mergeCell ref="W49:AB50"/>
    <mergeCell ref="AC49:AD50"/>
    <mergeCell ref="B51:F52"/>
    <mergeCell ref="G51:L52"/>
    <mergeCell ref="M51:N52"/>
    <mergeCell ref="O51:T52"/>
    <mergeCell ref="BA42:BH44"/>
    <mergeCell ref="BI42:BP44"/>
    <mergeCell ref="BQ42:BX44"/>
    <mergeCell ref="BY42:CF44"/>
    <mergeCell ref="CE45:CF46"/>
    <mergeCell ref="B47:F48"/>
    <mergeCell ref="G47:L48"/>
    <mergeCell ref="M47:N48"/>
    <mergeCell ref="O47:T48"/>
    <mergeCell ref="U47:V48"/>
    <mergeCell ref="W47:AB48"/>
    <mergeCell ref="AC47:AD48"/>
    <mergeCell ref="BG45:BH46"/>
    <mergeCell ref="BI45:BN46"/>
    <mergeCell ref="BO45:BP46"/>
    <mergeCell ref="BQ45:BV46"/>
    <mergeCell ref="BW45:BX46"/>
    <mergeCell ref="BY45:CD46"/>
    <mergeCell ref="AE45:AJ46"/>
    <mergeCell ref="AK45:AL46"/>
    <mergeCell ref="BA45:BF46"/>
    <mergeCell ref="CE47:CF48"/>
    <mergeCell ref="BG47:BH48"/>
    <mergeCell ref="BI47:BN48"/>
    <mergeCell ref="BO47:BP48"/>
    <mergeCell ref="BQ47:BV48"/>
    <mergeCell ref="BW47:BX48"/>
    <mergeCell ref="BY47:CD48"/>
    <mergeCell ref="AE47:AJ48"/>
    <mergeCell ref="AK47:AL48"/>
    <mergeCell ref="AV47:AZ48"/>
    <mergeCell ref="BA47:BF48"/>
    <mergeCell ref="CE49:CF50"/>
    <mergeCell ref="W51:AB52"/>
    <mergeCell ref="AC51:AD52"/>
    <mergeCell ref="BG49:BH50"/>
    <mergeCell ref="BI49:BN50"/>
    <mergeCell ref="BO49:BP50"/>
    <mergeCell ref="BQ49:BV50"/>
    <mergeCell ref="BW49:BX50"/>
    <mergeCell ref="BY49:CD50"/>
    <mergeCell ref="AE49:AJ50"/>
    <mergeCell ref="AK49:AL50"/>
    <mergeCell ref="AV49:AZ50"/>
    <mergeCell ref="BA49:BF50"/>
    <mergeCell ref="CE51:CF52"/>
    <mergeCell ref="B53:F54"/>
    <mergeCell ref="G53:L54"/>
    <mergeCell ref="M53:N54"/>
    <mergeCell ref="O53:T54"/>
    <mergeCell ref="U53:V54"/>
    <mergeCell ref="W53:AB54"/>
    <mergeCell ref="AC53:AD54"/>
    <mergeCell ref="BG51:BH52"/>
    <mergeCell ref="BI51:BN52"/>
    <mergeCell ref="BO51:BP52"/>
    <mergeCell ref="BQ51:BV52"/>
    <mergeCell ref="BW51:BX52"/>
    <mergeCell ref="BY51:CD52"/>
    <mergeCell ref="AE51:AJ52"/>
    <mergeCell ref="AK51:AL52"/>
    <mergeCell ref="AV51:AZ52"/>
    <mergeCell ref="BA51:BF52"/>
    <mergeCell ref="CE53:CF54"/>
    <mergeCell ref="BO53:BP54"/>
    <mergeCell ref="BQ53:BV54"/>
    <mergeCell ref="BW53:BX54"/>
    <mergeCell ref="BY53:CD54"/>
    <mergeCell ref="U51:V52"/>
    <mergeCell ref="G55:L56"/>
    <mergeCell ref="M55:N56"/>
    <mergeCell ref="O55:T56"/>
    <mergeCell ref="U55:V56"/>
    <mergeCell ref="W55:AB56"/>
    <mergeCell ref="AC55:AD56"/>
    <mergeCell ref="BG53:BH54"/>
    <mergeCell ref="BI53:BN54"/>
    <mergeCell ref="AE53:AJ54"/>
    <mergeCell ref="AK53:AL54"/>
    <mergeCell ref="AV53:AZ54"/>
    <mergeCell ref="BA53:BF54"/>
    <mergeCell ref="CE55:CF56"/>
    <mergeCell ref="B57:F58"/>
    <mergeCell ref="G57:L58"/>
    <mergeCell ref="M57:N58"/>
    <mergeCell ref="O57:T58"/>
    <mergeCell ref="U57:V58"/>
    <mergeCell ref="W57:AB58"/>
    <mergeCell ref="AC57:AD58"/>
    <mergeCell ref="BG55:BH56"/>
    <mergeCell ref="BI55:BN56"/>
    <mergeCell ref="BO55:BP56"/>
    <mergeCell ref="BQ55:BV56"/>
    <mergeCell ref="BW55:BX56"/>
    <mergeCell ref="BY55:CD56"/>
    <mergeCell ref="AE55:AJ56"/>
    <mergeCell ref="AK55:AL56"/>
    <mergeCell ref="AV55:AZ56"/>
    <mergeCell ref="BA55:BF56"/>
    <mergeCell ref="CE57:CF58"/>
    <mergeCell ref="BO57:BP58"/>
    <mergeCell ref="BQ57:BV58"/>
    <mergeCell ref="BW57:BX58"/>
    <mergeCell ref="BY57:CD58"/>
    <mergeCell ref="B55:F56"/>
    <mergeCell ref="G59:L60"/>
    <mergeCell ref="M59:N60"/>
    <mergeCell ref="O59:T60"/>
    <mergeCell ref="U59:V60"/>
    <mergeCell ref="W59:AB60"/>
    <mergeCell ref="AC59:AD60"/>
    <mergeCell ref="BG57:BH58"/>
    <mergeCell ref="BI57:BN58"/>
    <mergeCell ref="AE57:AJ58"/>
    <mergeCell ref="AK57:AL58"/>
    <mergeCell ref="AV57:AZ58"/>
    <mergeCell ref="BA57:BF58"/>
    <mergeCell ref="CE59:CF60"/>
    <mergeCell ref="B61:F62"/>
    <mergeCell ref="G61:L62"/>
    <mergeCell ref="M61:N62"/>
    <mergeCell ref="O61:T62"/>
    <mergeCell ref="U61:V62"/>
    <mergeCell ref="W61:AB62"/>
    <mergeCell ref="AC61:AD62"/>
    <mergeCell ref="BG59:BH60"/>
    <mergeCell ref="BI59:BN60"/>
    <mergeCell ref="BO59:BP60"/>
    <mergeCell ref="BQ59:BV60"/>
    <mergeCell ref="BW59:BX60"/>
    <mergeCell ref="BY59:CD60"/>
    <mergeCell ref="AE59:AJ60"/>
    <mergeCell ref="AK59:AL60"/>
    <mergeCell ref="AV59:AZ60"/>
    <mergeCell ref="BA59:BF60"/>
    <mergeCell ref="CE61:CF62"/>
    <mergeCell ref="BO61:BP62"/>
    <mergeCell ref="BQ61:BV62"/>
    <mergeCell ref="BW61:BX62"/>
    <mergeCell ref="BY61:CD62"/>
    <mergeCell ref="B59:F60"/>
    <mergeCell ref="G63:L64"/>
    <mergeCell ref="M63:N64"/>
    <mergeCell ref="O63:T64"/>
    <mergeCell ref="U63:V64"/>
    <mergeCell ref="W63:AB64"/>
    <mergeCell ref="AC63:AD64"/>
    <mergeCell ref="BG61:BH62"/>
    <mergeCell ref="BI61:BN62"/>
    <mergeCell ref="AE61:AJ62"/>
    <mergeCell ref="AK61:AL62"/>
    <mergeCell ref="AV61:AZ62"/>
    <mergeCell ref="BA61:BF62"/>
    <mergeCell ref="CE63:CF64"/>
    <mergeCell ref="BO63:BP64"/>
    <mergeCell ref="B65:F66"/>
    <mergeCell ref="G65:L66"/>
    <mergeCell ref="M65:N66"/>
    <mergeCell ref="O65:T66"/>
    <mergeCell ref="U65:V66"/>
    <mergeCell ref="W65:AB66"/>
    <mergeCell ref="AC65:AD66"/>
    <mergeCell ref="BG63:BH64"/>
    <mergeCell ref="BI63:BN64"/>
    <mergeCell ref="BQ63:BV64"/>
    <mergeCell ref="BW63:BX64"/>
    <mergeCell ref="BY63:CD64"/>
    <mergeCell ref="AE63:AJ64"/>
    <mergeCell ref="AK63:AL64"/>
    <mergeCell ref="AV63:AZ64"/>
    <mergeCell ref="BA63:BF64"/>
    <mergeCell ref="CE65:CF66"/>
    <mergeCell ref="BO65:BP66"/>
    <mergeCell ref="BQ65:BV66"/>
    <mergeCell ref="BW65:BX66"/>
    <mergeCell ref="BY65:CD66"/>
    <mergeCell ref="B63:F64"/>
    <mergeCell ref="O67:T68"/>
    <mergeCell ref="U67:V68"/>
    <mergeCell ref="W67:AB68"/>
    <mergeCell ref="AC67:AD68"/>
    <mergeCell ref="BG65:BH66"/>
    <mergeCell ref="BI65:BN66"/>
    <mergeCell ref="AE65:AJ66"/>
    <mergeCell ref="AK65:AL66"/>
    <mergeCell ref="AV65:AZ66"/>
    <mergeCell ref="BA65:BF66"/>
    <mergeCell ref="CE67:CF68"/>
    <mergeCell ref="B69:D70"/>
    <mergeCell ref="E69:F70"/>
    <mergeCell ref="G69:L70"/>
    <mergeCell ref="M69:N70"/>
    <mergeCell ref="O69:T70"/>
    <mergeCell ref="U69:V70"/>
    <mergeCell ref="W69:AB70"/>
    <mergeCell ref="BG67:BH68"/>
    <mergeCell ref="BI67:BN68"/>
    <mergeCell ref="BO67:BP68"/>
    <mergeCell ref="BQ67:BV68"/>
    <mergeCell ref="BW67:BX68"/>
    <mergeCell ref="BY67:CD68"/>
    <mergeCell ref="AE67:AJ68"/>
    <mergeCell ref="AK67:AL68"/>
    <mergeCell ref="AV67:AZ68"/>
    <mergeCell ref="BA67:BF68"/>
    <mergeCell ref="BW69:BX70"/>
    <mergeCell ref="BY69:CD70"/>
    <mergeCell ref="CE69:CF70"/>
    <mergeCell ref="B67:F68"/>
    <mergeCell ref="G67:L68"/>
    <mergeCell ref="M67:N68"/>
    <mergeCell ref="CG69:CL70"/>
    <mergeCell ref="CM69:CN70"/>
    <mergeCell ref="B72:P73"/>
    <mergeCell ref="Q72:R73"/>
    <mergeCell ref="S72:AE73"/>
    <mergeCell ref="AF72:AG73"/>
    <mergeCell ref="AY69:AZ70"/>
    <mergeCell ref="BA69:BF70"/>
    <mergeCell ref="BG69:BH70"/>
    <mergeCell ref="BI69:BN70"/>
    <mergeCell ref="BO69:BP70"/>
    <mergeCell ref="BQ69:BV70"/>
    <mergeCell ref="AC69:AD70"/>
    <mergeCell ref="AE69:AJ70"/>
    <mergeCell ref="AK69:AL70"/>
    <mergeCell ref="AM69:AR70"/>
    <mergeCell ref="AS69:AT70"/>
    <mergeCell ref="AV69:AX70"/>
    <mergeCell ref="B76:CU77"/>
    <mergeCell ref="AI72:AW73"/>
    <mergeCell ref="AX72:AY73"/>
    <mergeCell ref="AZ72:BL73"/>
    <mergeCell ref="BM72:BN73"/>
    <mergeCell ref="BP72:CD73"/>
    <mergeCell ref="CE72:CF73"/>
    <mergeCell ref="CG72:CS73"/>
    <mergeCell ref="CT72:CU73"/>
    <mergeCell ref="B79:F80"/>
    <mergeCell ref="G79:AY80"/>
    <mergeCell ref="B81:F82"/>
    <mergeCell ref="G81:R81"/>
    <mergeCell ref="S81:AD81"/>
    <mergeCell ref="AE81:AP81"/>
    <mergeCell ref="AQ81:BB81"/>
    <mergeCell ref="G82:R82"/>
    <mergeCell ref="S82:AD82"/>
    <mergeCell ref="AE82:AP82"/>
    <mergeCell ref="AQ82:BB82"/>
    <mergeCell ref="B84:F85"/>
    <mergeCell ref="G84:AY85"/>
    <mergeCell ref="B86:P86"/>
    <mergeCell ref="Q86:R87"/>
    <mergeCell ref="S86:AG87"/>
    <mergeCell ref="AI86:AM87"/>
    <mergeCell ref="AN86:AO87"/>
    <mergeCell ref="B87:O87"/>
    <mergeCell ref="B89:P90"/>
    <mergeCell ref="Q89:BD90"/>
    <mergeCell ref="B93:CU94"/>
    <mergeCell ref="B95:CU95"/>
    <mergeCell ref="B97:P98"/>
    <mergeCell ref="Q97:R98"/>
    <mergeCell ref="S97:AE98"/>
    <mergeCell ref="AF97:AG98"/>
    <mergeCell ref="AI97:AW98"/>
    <mergeCell ref="AX97:BG98"/>
    <mergeCell ref="B102:H102"/>
    <mergeCell ref="I102:K102"/>
    <mergeCell ref="L102:U102"/>
    <mergeCell ref="W102:AW102"/>
    <mergeCell ref="B103:H103"/>
    <mergeCell ref="I103:K103"/>
    <mergeCell ref="L103:U103"/>
    <mergeCell ref="B100:U100"/>
    <mergeCell ref="W100:AK101"/>
    <mergeCell ref="AL100:AM101"/>
    <mergeCell ref="AN100:AW101"/>
    <mergeCell ref="B101:K101"/>
    <mergeCell ref="L101:U101"/>
    <mergeCell ref="BQ105:BR106"/>
    <mergeCell ref="B106:O106"/>
    <mergeCell ref="S106:AG106"/>
    <mergeCell ref="AJ107:BR107"/>
    <mergeCell ref="B105:P105"/>
    <mergeCell ref="Q105:R106"/>
    <mergeCell ref="S105:AG105"/>
    <mergeCell ref="AH105:AI106"/>
    <mergeCell ref="AJ105:AX106"/>
    <mergeCell ref="AY105:BP106"/>
  </mergeCells>
  <phoneticPr fontId="3"/>
  <conditionalFormatting sqref="P9:S10">
    <cfRule type="expression" dxfId="12" priority="37">
      <formula>IF($P$9="",TRUE,FALSE)</formula>
    </cfRule>
  </conditionalFormatting>
  <conditionalFormatting sqref="G15:L16 O15:T16 BI15:BN16 O45:T46 BI45:BN46 BA15:BF16 G45:L46 BA45:BF46">
    <cfRule type="expression" dxfId="11" priority="541">
      <formula>IF($P$9="",TRUE,FALSE)</formula>
    </cfRule>
  </conditionalFormatting>
  <conditionalFormatting sqref="G17:L18 O17:T18 BI17:BN18 O47:T48 BI47:BN48 BA17:BF18 G47:L48 BA47:BF48">
    <cfRule type="expression" dxfId="10" priority="549">
      <formula>IF(OR($P$9="",$P$9="1月"),TRUE,FALSE)</formula>
    </cfRule>
  </conditionalFormatting>
  <conditionalFormatting sqref="G19:L20 O19:T20 BI19:BN20 O49:T50 BI49:BN50 BA19:BF20 G49:L50 BA49:BF50">
    <cfRule type="expression" dxfId="9" priority="557">
      <formula>IF(OR($P$9="",$P$9="1月",$P$9="2月"),TRUE,FALSE)</formula>
    </cfRule>
  </conditionalFormatting>
  <conditionalFormatting sqref="G21:L22 O21:T22 BI21:BN22 O51:T52 BI51:BN52 BA21:BF22 G51:L52 BA51:BF52">
    <cfRule type="expression" dxfId="8" priority="565">
      <formula>IF(OR($P$9="",$P$9="1月",$P$9="2月",$P$9="3月"),TRUE,FALSE)</formula>
    </cfRule>
  </conditionalFormatting>
  <conditionalFormatting sqref="G23:L24 O23:T24 BI23:BN24 O53:T54 BI53:BN54 BA23:BF24 G53:L54 BA53:BF54">
    <cfRule type="expression" dxfId="7" priority="573">
      <formula>IF(OR($P$9="",$P$9="1月",$P$9="2月",$P$9="3月",$P$9="4月"),TRUE,FALSE)</formula>
    </cfRule>
  </conditionalFormatting>
  <conditionalFormatting sqref="G25:L26 O25:T26 BI25:BN26 O55:T56 BI55:BN56 BA25:BF26 G55:L56 BA55:BF56">
    <cfRule type="expression" dxfId="6" priority="581">
      <formula>IF(OR($P$9="",$P$9="1月",$P$9="2月",$P$9="3月",$P$9="4月",$P$9="5月"),TRUE,FALSE)</formula>
    </cfRule>
  </conditionalFormatting>
  <conditionalFormatting sqref="G27:L28 O27:T28 BI27:BN28 O57:T58 BI57:BN58 BA27:BF28 G57:L58 BA57:BF58">
    <cfRule type="expression" dxfId="5" priority="589">
      <formula>IF(OR($P$9="",$P$9="1月",$P$9="2月",$P$9="3月",$P$9="4月",$P$9="5月",$P$9="6月"),TRUE,FALSE)</formula>
    </cfRule>
  </conditionalFormatting>
  <conditionalFormatting sqref="G29:L30 O29:T30 BI29:BN30 O59:T60 BI59:BN60 BA29:BF30 G59:L60 BA59:BF60">
    <cfRule type="expression" dxfId="4" priority="597">
      <formula>IF(OR($P$9="",$P$9="1月",$P$9="2月",$P$9="3月",$P$9="4月",$P$9="5月",$P$9="6月",$P$9="7月"),TRUE,FALSE)</formula>
    </cfRule>
  </conditionalFormatting>
  <conditionalFormatting sqref="G31:L32 O31:T32 BI31:BN32 O61:T62 BI61:BN62 BA31:BF32 G61:L62 BA61:BF62">
    <cfRule type="expression" dxfId="3" priority="605">
      <formula>IF(OR($P$9="",$P$9="1月",$P$9="2月",$P$9="3月",$P$9="4月",$P$9="5月",$P$9="6月",$P$9="7月",$P$9="8月"),TRUE,FALSE)</formula>
    </cfRule>
  </conditionalFormatting>
  <conditionalFormatting sqref="G33:L34 O33:T34 BI33:BN34 O63:T64 BI63:BN64 BA33:BF34 G63:L64 BA63:BF64">
    <cfRule type="expression" dxfId="2" priority="613">
      <formula>IF(OR($P$9="",$P$9="1月",$P$9="2月",$P$9="3月",$P$9="4月",$P$9="5月",$P$9="6月",$P$9="7月",$P$9="8月",$P$9="9月"),TRUE,FALSE)</formula>
    </cfRule>
  </conditionalFormatting>
  <conditionalFormatting sqref="G35:L36 O35:T36 BI35:BN36 O65:T66 BI65:BN66 BA35:BF36 G65:L66 BA65:BF66">
    <cfRule type="expression" dxfId="1" priority="621">
      <formula>IF(OR($P$9="",$P$9="1月",$P$9="2月",$P$9="3月",$P$9="4月",$P$9="5月",$P$9="6月",$P$9="7月",$P$9="8月",$P$9="9月",$P$9="10月"),TRUE,FALSE)</formula>
    </cfRule>
  </conditionalFormatting>
  <conditionalFormatting sqref="G37:L38 O37:T38 BI37:BN38 O67:T68 BI67:BN68 BA37:BF38 G67:L68 BA67:BF68">
    <cfRule type="expression" dxfId="0" priority="629">
      <formula>IF(OR($P$9="",$P$9="1月",$P$9="2月",$P$9="3月",$P$9="4月",$P$9="5月",$P$9="6月",$P$9="7月",$P$9="8月",$P$9="9月",$P$9="10月",$P$9="11月"),TRUE,FALSE)</formula>
    </cfRule>
  </conditionalFormatting>
  <dataValidations count="15">
    <dataValidation type="list" imeMode="disabled" allowBlank="1" showInputMessage="1" showErrorMessage="1" error="ドロップダウンリストから選択して下さい。" prompt="ドロップダウンリストから選択して下さい。" sqref="AX97:BG98">
      <formula1>"該当する,該当しない"</formula1>
    </dataValidation>
    <dataValidation imeMode="off" allowBlank="1" showInputMessage="1" showErrorMessage="1" sqref="W15:AB38 CG15 BQ15:BV38 AM45 W45:AB68 AM15 BQ45:BV68 CG45"/>
    <dataValidation type="list" imeMode="disabled" allowBlank="1" showInputMessage="1" showErrorMessage="1" error="ドロップダウンリストから選択して下さい。" prompt="ドロップダウンリストから選択して下さい。" sqref="P9:S10">
      <formula1>"1月,2月,3月,4月,5月,6月,7月,8月,9月,10月,11月,12月"</formula1>
    </dataValidation>
    <dataValidation type="custom" imeMode="off" showInputMessage="1" showErrorMessage="1" error="令和2年中収入額がまだ確定していない月です。" sqref="O35:T36 BA65:BF66 G65:L66 BA35:BF36 G35:L36 BI65:BN66 O65:T66 BI35:BN36">
      <formula1>IF(OR($P$9="",$P$9="1月",$P$9="2月",$P$9="3月",$P$9="4月",$P$9="5月",$P$9="6月",$P$9="7月",$P$9="8月",$P$9="9月",$P$9="10月"),G35="",TRUE)</formula1>
    </dataValidation>
    <dataValidation type="custom" imeMode="off" showInputMessage="1" showErrorMessage="1" error="令和2年中収入額がまだ確定していない月です。" sqref="O33:T34 BA63:BF64 G63:L64 BA33:BF34 G33:L34 BI63:BN64 O63:T64 BI33:BN34">
      <formula1>IF(OR($P$9="",$P$9="1月",$P$9="2月",$P$9="3月",$P$9="4月",$P$9="5月",$P$9="6月",$P$9="7月",$P$9="8月",$P$9="9月"),G33="",TRUE)</formula1>
    </dataValidation>
    <dataValidation type="custom" imeMode="off" showInputMessage="1" showErrorMessage="1" error="令和2年中収入額がまだ確定していない月です。" sqref="O31:T32 BA61:BF62 G61:L62 BA31:BF32 G31:L32 BI61:BN62 O61:T62 BI31:BN32">
      <formula1>IF(OR($P$9="",$P$9="1月",$P$9="2月",$P$9="3月",$P$9="4月",$P$9="5月",$P$9="6月",$P$9="7月",$P$9="8月"),G31="",TRUE)</formula1>
    </dataValidation>
    <dataValidation type="custom" imeMode="off" showInputMessage="1" showErrorMessage="1" error="令和2年中収入額がまだ確定していない月です。" sqref="O29:T30 BA59:BF60 G59:L60 BA29:BF30 G29:L30 BI59:BN60 O59:T60 BI29:BN30">
      <formula1>IF(OR($P$9="",$P$9="1月",$P$9="2月",$P$9="3月",$P$9="4月",$P$9="5月",$P$9="6月",$P$9="7月"),G29="",TRUE)</formula1>
    </dataValidation>
    <dataValidation type="custom" imeMode="off" showInputMessage="1" showErrorMessage="1" error="令和2年中収入額がまだ確定していない月です。" sqref="G27:L28 BI57:BN58 O57:T58 BI27:BN28 O27:T28 BA57:BF58 G57:L58 BA27:BF28">
      <formula1>IF(OR($P$9="",$P$9="1月",$P$9="2月",$P$9="3月",$P$9="4月",$P$9="5月",$P$9="6月"),G27="",TRUE)</formula1>
    </dataValidation>
    <dataValidation type="custom" imeMode="off" showInputMessage="1" showErrorMessage="1" error="令和2年中収入額がまだ確定していない月です。" sqref="G25:L26 BI55:BN56 O55:T56 BI25:BN26 O25:T26 BA55:BF56 G55:L56 BA25:BF26">
      <formula1>IF(OR($P$9="",$P$9="1月",$P$9="2月",$P$9="3月",$P$9="4月",$P$9="5月"),G25="",TRUE)</formula1>
    </dataValidation>
    <dataValidation type="custom" imeMode="off" showInputMessage="1" showErrorMessage="1" error="令和2年中収入額がまだ確定していない月です。" sqref="O23:T24 BA53:BF54 G53:L54 BA23:BF24 G23:L24 BI53:BN54 O53:T54 BI23:BN24">
      <formula1>IF(OR($P$9="",$P$9="1月",$P$9="2月",$P$9="3月",$P$9="4月"),G23="",TRUE)</formula1>
    </dataValidation>
    <dataValidation type="custom" imeMode="off" showInputMessage="1" showErrorMessage="1" error="令和2年中収入額がまだ確定していない月です。" sqref="G21:L22 BI51:BN52 BA51:BF52 O51:T52 G51:L52 BI21:BN22 BA21:BF22 O21:T22">
      <formula1>IF(OR($P$9="",$P$9="1月",$P$9="2月",$P$9="3月"),G21="",TRUE)</formula1>
    </dataValidation>
    <dataValidation type="custom" imeMode="off" showInputMessage="1" showErrorMessage="1" error="令和2年中収入額がまだ確定していない月です。" sqref="G19:L20 BI49:BN50 BA49:BF50 O49:T50 G49:L50 BI19:BN20 BA19:BF20 O19:T20">
      <formula1>IF(OR($P$9="",$P$9="1月",$P$9="2月"),G19="",TRUE)</formula1>
    </dataValidation>
    <dataValidation type="custom" imeMode="off" showInputMessage="1" showErrorMessage="1" error="令和2年中収入額がまだ確定していない月です。" sqref="G17:L18 BI47:BN48 BA47:BF48 O47:T48 G47:L48 BI17:BN18 BA17:BF18 O17:T18">
      <formula1>IF(OR($P$9="",$P$9="1月"),G17="",TRUE)</formula1>
    </dataValidation>
    <dataValidation type="custom" imeMode="off" showInputMessage="1" showErrorMessage="1" error="令和2年中収入額がまだ確定していない月です。" sqref="G15:L16 BI45:BN46 BA45:BF46 O45:T46 G45:L46 BI15:BN16 BA15:BF16 O15:T16">
      <formula1>IF($P$9="",G15="",TRUE)</formula1>
    </dataValidation>
    <dataValidation type="custom" imeMode="off" showInputMessage="1" showErrorMessage="1" error="令和2年中収入額がまだ確定していない月です。" sqref="O37:T38 BA67:BF68 G67:L68 BA37:BF38 G37:L38 BI67:BN68 O67:T68 BI37:BN38">
      <formula1>IF(OR($P$9="",$P$9="1月",$P$9="2月",$P$9="3月",$P$9="4月",$P$9="5月",$P$9="6月",$P$9="7月",$P$9="8月",$P$9="9月",$P$9="10月",$P$9="11月"),G37="",TRUE)</formula1>
    </dataValidation>
  </dataValidations>
  <printOptions horizontalCentered="1"/>
  <pageMargins left="0.39370078740157483" right="0.39370078740157483" top="0.39370078740157483" bottom="0.39370078740157483" header="0.19685039370078741" footer="0.19685039370078741"/>
  <pageSetup paperSize="9" scale="51" fitToWidth="0" fitToHeight="0" orientation="landscape" r:id="rId1"/>
  <rowBreaks count="1" manualBreakCount="1">
    <brk id="74" max="9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減免要否判定Excel表(介護)</vt:lpstr>
      <vt:lpstr>減免要否判定Excel表(介護)入力例</vt:lpstr>
      <vt:lpstr>'減免要否判定Excel表(介護)'!Print_Area</vt:lpstr>
      <vt:lpstr>'減免要否判定Excel表(介護)入力例'!Print_Area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住民生活課 杉原　豪</dc:creator>
  <cp:lastModifiedBy>保健福祉課 中島　唯</cp:lastModifiedBy>
  <cp:lastPrinted>2021-06-22T02:26:11Z</cp:lastPrinted>
  <dcterms:created xsi:type="dcterms:W3CDTF">2020-06-11T23:50:09Z</dcterms:created>
  <dcterms:modified xsi:type="dcterms:W3CDTF">2022-06-21T01:43:58Z</dcterms:modified>
</cp:coreProperties>
</file>